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Ex4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Ex5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Analytical\"/>
    </mc:Choice>
  </mc:AlternateContent>
  <xr:revisionPtr revIDLastSave="0" documentId="13_ncr:1_{5B317742-9737-4BAC-A54D-C91DA1B04C93}" xr6:coauthVersionLast="31" xr6:coauthVersionMax="31" xr10:uidLastSave="{00000000-0000-0000-0000-000000000000}"/>
  <bookViews>
    <workbookView xWindow="0" yWindow="0" windowWidth="19200" windowHeight="6130" activeTab="1" xr2:uid="{00000000-000D-0000-FFFF-FFFF00000000}"/>
  </bookViews>
  <sheets>
    <sheet name="Table" sheetId="1" r:id="rId1"/>
    <sheet name="Box plots" sheetId="5" r:id="rId2"/>
    <sheet name="Sheet5" sheetId="7" r:id="rId3"/>
    <sheet name="Box plots (2)" sheetId="6" r:id="rId4"/>
    <sheet name="Sheet2" sheetId="2" r:id="rId5"/>
    <sheet name="Sheet3" sheetId="3" r:id="rId6"/>
    <sheet name="Sheet4" sheetId="4" r:id="rId7"/>
  </sheets>
  <definedNames>
    <definedName name="_xlnm._FilterDatabase" localSheetId="4" hidden="1">Sheet2!$B$1:$B$51</definedName>
    <definedName name="_xlchart.v1.0" hidden="1">'Box plots'!$AA$2</definedName>
    <definedName name="_xlchart.v1.1" hidden="1">'Box plots'!$AA$3:$AA$42</definedName>
    <definedName name="_xlchart.v1.10" hidden="1">'Box plots'!$T$2</definedName>
    <definedName name="_xlchart.v1.100" hidden="1">'Box plots (2)'!$H$2</definedName>
    <definedName name="_xlchart.v1.101" hidden="1">'Box plots (2)'!$H$3:$H$42</definedName>
    <definedName name="_xlchart.v1.102" hidden="1">'Box plots (2)'!$I$2</definedName>
    <definedName name="_xlchart.v1.103" hidden="1">'Box plots (2)'!$I$3:$I$42</definedName>
    <definedName name="_xlchart.v1.104" hidden="1">'Box plots (2)'!$J$2</definedName>
    <definedName name="_xlchart.v1.105" hidden="1">'Box plots (2)'!$J$3:$J$42</definedName>
    <definedName name="_xlchart.v1.106" hidden="1">'Box plots (2)'!$K$2</definedName>
    <definedName name="_xlchart.v1.107" hidden="1">'Box plots (2)'!$K$3:$K$42</definedName>
    <definedName name="_xlchart.v1.108" hidden="1">'Box plots (2)'!$L$2</definedName>
    <definedName name="_xlchart.v1.109" hidden="1">'Box plots (2)'!$L$3:$L$42</definedName>
    <definedName name="_xlchart.v1.11" hidden="1">'Box plots'!$T$3:$T$42</definedName>
    <definedName name="_xlchart.v1.110" hidden="1">'Box plots (2)'!$M$2</definedName>
    <definedName name="_xlchart.v1.111" hidden="1">'Box plots (2)'!$M$3:$M$42</definedName>
    <definedName name="_xlchart.v1.112" hidden="1">'Box plots (2)'!$N$2</definedName>
    <definedName name="_xlchart.v1.113" hidden="1">'Box plots (2)'!$N$3:$N$42</definedName>
    <definedName name="_xlchart.v1.114" hidden="1">'Box plots (2)'!$O$2</definedName>
    <definedName name="_xlchart.v1.115" hidden="1">'Box plots (2)'!$O$3:$O$42</definedName>
    <definedName name="_xlchart.v1.116" hidden="1">'Box plots (2)'!$P$2</definedName>
    <definedName name="_xlchart.v1.117" hidden="1">'Box plots (2)'!$P$3:$P$42</definedName>
    <definedName name="_xlchart.v1.118" hidden="1">'Box plots (2)'!$Q$2</definedName>
    <definedName name="_xlchart.v1.119" hidden="1">'Box plots (2)'!$Q$3:$Q$42</definedName>
    <definedName name="_xlchart.v1.12" hidden="1">'Box plots'!$U$2</definedName>
    <definedName name="_xlchart.v1.120" hidden="1">'Box plots (2)'!$R$2</definedName>
    <definedName name="_xlchart.v1.121" hidden="1">'Box plots (2)'!$R$3:$R$42</definedName>
    <definedName name="_xlchart.v1.13" hidden="1">'Box plots'!$U$3:$U$42</definedName>
    <definedName name="_xlchart.v1.14" hidden="1">'Box plots'!$V$2</definedName>
    <definedName name="_xlchart.v1.15" hidden="1">'Box plots'!$V$3:$V$42</definedName>
    <definedName name="_xlchart.v1.16" hidden="1">'Box plots'!$W$2</definedName>
    <definedName name="_xlchart.v1.17" hidden="1">'Box plots'!$W$3:$W$42</definedName>
    <definedName name="_xlchart.v1.18" hidden="1">'Box plots'!$X$2</definedName>
    <definedName name="_xlchart.v1.19" hidden="1">'Box plots'!$X$3:$X$42</definedName>
    <definedName name="_xlchart.v1.2" hidden="1">'Box plots'!$AB$2</definedName>
    <definedName name="_xlchart.v1.20" hidden="1">'Box plots'!$Y$2</definedName>
    <definedName name="_xlchart.v1.21" hidden="1">'Box plots'!$Y$3:$Y$42</definedName>
    <definedName name="_xlchart.v1.22" hidden="1">'Box plots'!$Z$2</definedName>
    <definedName name="_xlchart.v1.23" hidden="1">'Box plots'!$Z$3:$Z$42</definedName>
    <definedName name="_xlchart.v1.24" hidden="1">'Box plots'!$AG$2</definedName>
    <definedName name="_xlchart.v1.25" hidden="1">'Box plots'!$AG$3:$AG$34</definedName>
    <definedName name="_xlchart.v1.26" hidden="1">'Box plots'!$AH$2</definedName>
    <definedName name="_xlchart.v1.27" hidden="1">'Box plots'!$AH$3:$AH$34</definedName>
    <definedName name="_xlchart.v1.28" hidden="1">'Box plots'!$AI$2</definedName>
    <definedName name="_xlchart.v1.29" hidden="1">'Box plots'!$AI$3:$AI$34</definedName>
    <definedName name="_xlchart.v1.3" hidden="1">'Box plots'!$AB$3:$AB$42</definedName>
    <definedName name="_xlchart.v1.30" hidden="1">'Box plots'!$AJ$2</definedName>
    <definedName name="_xlchart.v1.31" hidden="1">'Box plots'!$AJ$3:$AJ$34</definedName>
    <definedName name="_xlchart.v1.32" hidden="1">'Box plots'!$AK$2</definedName>
    <definedName name="_xlchart.v1.33" hidden="1">'Box plots'!$AK$3:$AK$34</definedName>
    <definedName name="_xlchart.v1.34" hidden="1">'Box plots'!$AL$2</definedName>
    <definedName name="_xlchart.v1.35" hidden="1">'Box plots'!$AL$3:$AL$34</definedName>
    <definedName name="_xlchart.v1.36" hidden="1">'Box plots'!$AM$2</definedName>
    <definedName name="_xlchart.v1.37" hidden="1">'Box plots'!$AM$3:$AM$34</definedName>
    <definedName name="_xlchart.v1.38" hidden="1">'Box plots'!$AN$2</definedName>
    <definedName name="_xlchart.v1.39" hidden="1">'Box plots'!$AN$3:$AN$34</definedName>
    <definedName name="_xlchart.v1.4" hidden="1">'Box plots'!$AC$2</definedName>
    <definedName name="_xlchart.v1.40" hidden="1">'Box plots'!$AO$2</definedName>
    <definedName name="_xlchart.v1.41" hidden="1">'Box plots'!$AO$3:$AO$34</definedName>
    <definedName name="_xlchart.v1.42" hidden="1">'Box plots'!$AP$2</definedName>
    <definedName name="_xlchart.v1.43" hidden="1">'Box plots'!$AP$3:$AP$34</definedName>
    <definedName name="_xlchart.v1.44" hidden="1">'Box plots'!$AQ$2</definedName>
    <definedName name="_xlchart.v1.45" hidden="1">'Box plots'!$AQ$3:$AQ$34</definedName>
    <definedName name="_xlchart.v1.46" hidden="1">'Box plots'!$AR$2</definedName>
    <definedName name="_xlchart.v1.47" hidden="1">'Box plots'!$AR$3:$AR$34</definedName>
    <definedName name="_xlchart.v1.48" hidden="1">'Box plots'!$G$2</definedName>
    <definedName name="_xlchart.v1.49" hidden="1">'Box plots'!$G$3:$G$42</definedName>
    <definedName name="_xlchart.v1.5" hidden="1">'Box plots'!$AC$3:$AC$42</definedName>
    <definedName name="_xlchart.v1.50" hidden="1">'Box plots'!$H$2</definedName>
    <definedName name="_xlchart.v1.51" hidden="1">'Box plots'!$H$3:$H$42</definedName>
    <definedName name="_xlchart.v1.52" hidden="1">'Box plots'!$I$2</definedName>
    <definedName name="_xlchart.v1.53" hidden="1">'Box plots'!$I$3:$I$42</definedName>
    <definedName name="_xlchart.v1.54" hidden="1">'Box plots'!$J$2</definedName>
    <definedName name="_xlchart.v1.55" hidden="1">'Box plots'!$J$3:$J$42</definedName>
    <definedName name="_xlchart.v1.56" hidden="1">'Box plots'!$K$2</definedName>
    <definedName name="_xlchart.v1.57" hidden="1">'Box plots'!$K$3:$K$42</definedName>
    <definedName name="_xlchart.v1.58" hidden="1">'Box plots'!$L$2</definedName>
    <definedName name="_xlchart.v1.59" hidden="1">'Box plots'!$L$3:$L$42</definedName>
    <definedName name="_xlchart.v1.6" hidden="1">'Box plots'!$AD$2</definedName>
    <definedName name="_xlchart.v1.60" hidden="1">'Box plots'!$M$2</definedName>
    <definedName name="_xlchart.v1.61" hidden="1">'Box plots'!$M$3:$M$42</definedName>
    <definedName name="_xlchart.v1.62" hidden="1">'Box plots'!$N$2</definedName>
    <definedName name="_xlchart.v1.63" hidden="1">'Box plots'!$N$3:$N$42</definedName>
    <definedName name="_xlchart.v1.64" hidden="1">'Box plots'!$O$2</definedName>
    <definedName name="_xlchart.v1.65" hidden="1">'Box plots'!$O$3:$O$42</definedName>
    <definedName name="_xlchart.v1.66" hidden="1">'Box plots'!$P$2</definedName>
    <definedName name="_xlchart.v1.67" hidden="1">'Box plots'!$P$3:$P$42</definedName>
    <definedName name="_xlchart.v1.68" hidden="1">'Box plots'!$Q$2</definedName>
    <definedName name="_xlchart.v1.69" hidden="1">'Box plots'!$Q$3:$Q$42</definedName>
    <definedName name="_xlchart.v1.7" hidden="1">'Box plots'!$AD$3:$AD$42</definedName>
    <definedName name="_xlchart.v1.70" hidden="1">'Box plots'!$R$2</definedName>
    <definedName name="_xlchart.v1.71" hidden="1">'Box plots'!$R$3:$R$42</definedName>
    <definedName name="_xlchart.v1.72" hidden="1">'Box plots'!$G$2</definedName>
    <definedName name="_xlchart.v1.73" hidden="1">'Box plots'!$G$3:$G$42</definedName>
    <definedName name="_xlchart.v1.74" hidden="1">'Box plots'!$H$2</definedName>
    <definedName name="_xlchart.v1.75" hidden="1">'Box plots'!$H$3:$H$42</definedName>
    <definedName name="_xlchart.v1.76" hidden="1">'Box plots'!$I$2</definedName>
    <definedName name="_xlchart.v1.77" hidden="1">'Box plots'!$I$3:$I$42</definedName>
    <definedName name="_xlchart.v1.78" hidden="1">'Box plots'!$J$2</definedName>
    <definedName name="_xlchart.v1.79" hidden="1">'Box plots'!$J$3:$J$42</definedName>
    <definedName name="_xlchart.v1.8" hidden="1">'Box plots'!$AE$2</definedName>
    <definedName name="_xlchart.v1.80" hidden="1">'Box plots'!$K$2</definedName>
    <definedName name="_xlchart.v1.81" hidden="1">'Box plots'!$K$3:$K$42</definedName>
    <definedName name="_xlchart.v1.82" hidden="1">'Box plots'!$L$2</definedName>
    <definedName name="_xlchart.v1.83" hidden="1">'Box plots'!$L$3:$L$42</definedName>
    <definedName name="_xlchart.v1.84" hidden="1">'Box plots'!$M$2</definedName>
    <definedName name="_xlchart.v1.85" hidden="1">'Box plots'!$M$3:$M$42</definedName>
    <definedName name="_xlchart.v1.86" hidden="1">'Box plots'!$N$2</definedName>
    <definedName name="_xlchart.v1.87" hidden="1">'Box plots'!$N$3:$N$42</definedName>
    <definedName name="_xlchart.v1.88" hidden="1">'Box plots'!$O$2</definedName>
    <definedName name="_xlchart.v1.89" hidden="1">'Box plots'!$O$3:$O$42</definedName>
    <definedName name="_xlchart.v1.9" hidden="1">'Box plots'!$AE$3:$AE$42</definedName>
    <definedName name="_xlchart.v1.90" hidden="1">'Box plots'!$P$2</definedName>
    <definedName name="_xlchart.v1.91" hidden="1">'Box plots'!$P$3:$P$42</definedName>
    <definedName name="_xlchart.v1.92" hidden="1">'Box plots'!$Q$2</definedName>
    <definedName name="_xlchart.v1.93" hidden="1">'Box plots'!$Q$3:$Q$42</definedName>
    <definedName name="_xlchart.v1.94" hidden="1">'Box plots'!$R$2</definedName>
    <definedName name="_xlchart.v1.95" hidden="1">'Box plots'!$R$3:$R$42</definedName>
    <definedName name="_xlchart.v1.96" hidden="1">Sheet5!$A$11</definedName>
    <definedName name="_xlchart.v1.97" hidden="1">Sheet5!$B$11:$AK$11</definedName>
    <definedName name="_xlchart.v1.98" hidden="1">'Box plots (2)'!$G$2</definedName>
    <definedName name="_xlchart.v1.99" hidden="1">'Box plots (2)'!$G$3:$G$42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6" i="6" l="1"/>
  <c r="A416" i="6"/>
  <c r="E415" i="6"/>
  <c r="A415" i="6"/>
  <c r="E414" i="6"/>
  <c r="A414" i="6"/>
  <c r="E413" i="6"/>
  <c r="A413" i="6"/>
  <c r="E412" i="6"/>
  <c r="A412" i="6"/>
  <c r="E411" i="6"/>
  <c r="A411" i="6"/>
  <c r="E410" i="6"/>
  <c r="A410" i="6"/>
  <c r="E409" i="6"/>
  <c r="A409" i="6"/>
  <c r="E408" i="6"/>
  <c r="A408" i="6"/>
  <c r="E407" i="6"/>
  <c r="A407" i="6"/>
  <c r="E406" i="6"/>
  <c r="A406" i="6"/>
  <c r="E405" i="6"/>
  <c r="A405" i="6"/>
  <c r="E404" i="6"/>
  <c r="A404" i="6"/>
  <c r="E403" i="6"/>
  <c r="A403" i="6"/>
  <c r="E402" i="6"/>
  <c r="A402" i="6"/>
  <c r="E401" i="6"/>
  <c r="A401" i="6"/>
  <c r="E400" i="6"/>
  <c r="A400" i="6"/>
  <c r="E399" i="6"/>
  <c r="A399" i="6"/>
  <c r="E398" i="6"/>
  <c r="A398" i="6"/>
  <c r="E397" i="6"/>
  <c r="A397" i="6"/>
  <c r="E396" i="6"/>
  <c r="A396" i="6"/>
  <c r="E395" i="6"/>
  <c r="A395" i="6"/>
  <c r="E394" i="6"/>
  <c r="A394" i="6"/>
  <c r="E393" i="6"/>
  <c r="A393" i="6"/>
  <c r="E392" i="6"/>
  <c r="A392" i="6"/>
  <c r="E391" i="6"/>
  <c r="A391" i="6"/>
  <c r="E390" i="6"/>
  <c r="A390" i="6"/>
  <c r="E389" i="6"/>
  <c r="A389" i="6"/>
  <c r="E388" i="6"/>
  <c r="A388" i="6"/>
  <c r="E387" i="6"/>
  <c r="A387" i="6"/>
  <c r="E386" i="6"/>
  <c r="A386" i="6"/>
  <c r="E385" i="6"/>
  <c r="A385" i="6"/>
  <c r="E384" i="6"/>
  <c r="A384" i="6"/>
  <c r="E383" i="6"/>
  <c r="A383" i="6"/>
  <c r="E382" i="6"/>
  <c r="A382" i="6"/>
  <c r="E381" i="6"/>
  <c r="A381" i="6"/>
  <c r="E380" i="6"/>
  <c r="A380" i="6"/>
  <c r="E379" i="6"/>
  <c r="A379" i="6"/>
  <c r="E378" i="6"/>
  <c r="A378" i="6"/>
  <c r="E377" i="6"/>
  <c r="A377" i="6"/>
  <c r="E376" i="6"/>
  <c r="A376" i="6"/>
  <c r="E375" i="6"/>
  <c r="A375" i="6"/>
  <c r="E374" i="6"/>
  <c r="A374" i="6"/>
  <c r="E373" i="6"/>
  <c r="A373" i="6"/>
  <c r="E372" i="6"/>
  <c r="A372" i="6"/>
  <c r="E371" i="6"/>
  <c r="A371" i="6"/>
  <c r="E370" i="6"/>
  <c r="A370" i="6"/>
  <c r="E369" i="6"/>
  <c r="A369" i="6"/>
  <c r="E368" i="6"/>
  <c r="A368" i="6"/>
  <c r="E367" i="6"/>
  <c r="A367" i="6"/>
  <c r="E366" i="6"/>
  <c r="A366" i="6"/>
  <c r="E365" i="6"/>
  <c r="A365" i="6"/>
  <c r="E364" i="6"/>
  <c r="A364" i="6"/>
  <c r="E363" i="6"/>
  <c r="A363" i="6"/>
  <c r="E362" i="6"/>
  <c r="A362" i="6"/>
  <c r="E361" i="6"/>
  <c r="A361" i="6"/>
  <c r="E360" i="6"/>
  <c r="A360" i="6"/>
  <c r="E359" i="6"/>
  <c r="A359" i="6"/>
  <c r="E358" i="6"/>
  <c r="A358" i="6"/>
  <c r="E357" i="6"/>
  <c r="A357" i="6"/>
  <c r="E356" i="6"/>
  <c r="A356" i="6"/>
  <c r="E355" i="6"/>
  <c r="A355" i="6"/>
  <c r="E354" i="6"/>
  <c r="A354" i="6"/>
  <c r="E353" i="6"/>
  <c r="A353" i="6"/>
  <c r="E352" i="6"/>
  <c r="A352" i="6"/>
  <c r="E351" i="6"/>
  <c r="A351" i="6"/>
  <c r="E350" i="6"/>
  <c r="A350" i="6"/>
  <c r="E349" i="6"/>
  <c r="A349" i="6"/>
  <c r="E348" i="6"/>
  <c r="A348" i="6"/>
  <c r="E347" i="6"/>
  <c r="A347" i="6"/>
  <c r="E346" i="6"/>
  <c r="A346" i="6"/>
  <c r="E345" i="6"/>
  <c r="A345" i="6"/>
  <c r="E344" i="6"/>
  <c r="A344" i="6"/>
  <c r="E343" i="6"/>
  <c r="A343" i="6"/>
  <c r="E342" i="6"/>
  <c r="A342" i="6"/>
  <c r="E341" i="6"/>
  <c r="A341" i="6"/>
  <c r="E340" i="6"/>
  <c r="A340" i="6"/>
  <c r="E339" i="6"/>
  <c r="A339" i="6"/>
  <c r="E338" i="6"/>
  <c r="A338" i="6"/>
  <c r="E337" i="6"/>
  <c r="A337" i="6"/>
  <c r="E336" i="6"/>
  <c r="A336" i="6"/>
  <c r="E335" i="6"/>
  <c r="A335" i="6"/>
  <c r="E334" i="6"/>
  <c r="A334" i="6"/>
  <c r="E333" i="6"/>
  <c r="A333" i="6"/>
  <c r="E332" i="6"/>
  <c r="A332" i="6"/>
  <c r="E331" i="6"/>
  <c r="A331" i="6"/>
  <c r="E330" i="6"/>
  <c r="A330" i="6"/>
  <c r="E329" i="6"/>
  <c r="A329" i="6"/>
  <c r="E328" i="6"/>
  <c r="A328" i="6"/>
  <c r="E327" i="6"/>
  <c r="A327" i="6"/>
  <c r="E326" i="6"/>
  <c r="A326" i="6"/>
  <c r="E325" i="6"/>
  <c r="A325" i="6"/>
  <c r="E324" i="6"/>
  <c r="A324" i="6"/>
  <c r="E323" i="6"/>
  <c r="A323" i="6"/>
  <c r="E322" i="6"/>
  <c r="A322" i="6"/>
  <c r="E321" i="6"/>
  <c r="A321" i="6"/>
  <c r="E320" i="6"/>
  <c r="A320" i="6"/>
  <c r="E319" i="6"/>
  <c r="A319" i="6"/>
  <c r="E318" i="6"/>
  <c r="A318" i="6"/>
  <c r="E317" i="6"/>
  <c r="A317" i="6"/>
  <c r="E316" i="6"/>
  <c r="A316" i="6"/>
  <c r="E315" i="6"/>
  <c r="A315" i="6"/>
  <c r="E314" i="6"/>
  <c r="A314" i="6"/>
  <c r="E313" i="6"/>
  <c r="A313" i="6"/>
  <c r="E312" i="6"/>
  <c r="A312" i="6"/>
  <c r="E311" i="6"/>
  <c r="A311" i="6"/>
  <c r="E310" i="6"/>
  <c r="A310" i="6"/>
  <c r="E309" i="6"/>
  <c r="A309" i="6"/>
  <c r="E308" i="6"/>
  <c r="A308" i="6"/>
  <c r="E307" i="6"/>
  <c r="A307" i="6"/>
  <c r="E306" i="6"/>
  <c r="A306" i="6"/>
  <c r="E305" i="6"/>
  <c r="A305" i="6"/>
  <c r="E304" i="6"/>
  <c r="A304" i="6"/>
  <c r="E303" i="6"/>
  <c r="A303" i="6"/>
  <c r="E302" i="6"/>
  <c r="A302" i="6"/>
  <c r="E301" i="6"/>
  <c r="A301" i="6"/>
  <c r="E300" i="6"/>
  <c r="A300" i="6"/>
  <c r="E299" i="6"/>
  <c r="A299" i="6"/>
  <c r="E298" i="6"/>
  <c r="A298" i="6"/>
  <c r="E297" i="6"/>
  <c r="A297" i="6"/>
  <c r="E296" i="6"/>
  <c r="A296" i="6"/>
  <c r="E295" i="6"/>
  <c r="A295" i="6"/>
  <c r="E294" i="6"/>
  <c r="A294" i="6"/>
  <c r="E293" i="6"/>
  <c r="A293" i="6"/>
  <c r="E292" i="6"/>
  <c r="A292" i="6"/>
  <c r="E291" i="6"/>
  <c r="A291" i="6"/>
  <c r="E290" i="6"/>
  <c r="A290" i="6"/>
  <c r="E289" i="6"/>
  <c r="A289" i="6"/>
  <c r="E288" i="6"/>
  <c r="A288" i="6"/>
  <c r="E287" i="6"/>
  <c r="A287" i="6"/>
  <c r="E286" i="6"/>
  <c r="A286" i="6"/>
  <c r="E285" i="6"/>
  <c r="A285" i="6"/>
  <c r="E284" i="6"/>
  <c r="A284" i="6"/>
  <c r="E283" i="6"/>
  <c r="A283" i="6"/>
  <c r="E282" i="6"/>
  <c r="A282" i="6"/>
  <c r="E281" i="6"/>
  <c r="A281" i="6"/>
  <c r="E280" i="6"/>
  <c r="A280" i="6"/>
  <c r="E279" i="6"/>
  <c r="A279" i="6"/>
  <c r="E278" i="6"/>
  <c r="A278" i="6"/>
  <c r="E277" i="6"/>
  <c r="A277" i="6"/>
  <c r="E276" i="6"/>
  <c r="A276" i="6"/>
  <c r="E275" i="6"/>
  <c r="A275" i="6"/>
  <c r="E274" i="6"/>
  <c r="A274" i="6"/>
  <c r="E273" i="6"/>
  <c r="A273" i="6"/>
  <c r="E272" i="6"/>
  <c r="A272" i="6"/>
  <c r="E271" i="6"/>
  <c r="A271" i="6"/>
  <c r="E270" i="6"/>
  <c r="A270" i="6"/>
  <c r="E269" i="6"/>
  <c r="A269" i="6"/>
  <c r="E268" i="6"/>
  <c r="A268" i="6"/>
  <c r="E267" i="6"/>
  <c r="A267" i="6"/>
  <c r="E266" i="6"/>
  <c r="A266" i="6"/>
  <c r="E265" i="6"/>
  <c r="A265" i="6"/>
  <c r="E264" i="6"/>
  <c r="A264" i="6"/>
  <c r="E263" i="6"/>
  <c r="A263" i="6"/>
  <c r="E262" i="6"/>
  <c r="A262" i="6"/>
  <c r="E261" i="6"/>
  <c r="A261" i="6"/>
  <c r="E260" i="6"/>
  <c r="A260" i="6"/>
  <c r="E259" i="6"/>
  <c r="A259" i="6"/>
  <c r="E258" i="6"/>
  <c r="A258" i="6"/>
  <c r="E257" i="6"/>
  <c r="A257" i="6"/>
  <c r="E256" i="6"/>
  <c r="A256" i="6"/>
  <c r="E255" i="6"/>
  <c r="A255" i="6"/>
  <c r="E254" i="6"/>
  <c r="A254" i="6"/>
  <c r="E253" i="6"/>
  <c r="A253" i="6"/>
  <c r="E252" i="6"/>
  <c r="A252" i="6"/>
  <c r="E251" i="6"/>
  <c r="A251" i="6"/>
  <c r="E250" i="6"/>
  <c r="A250" i="6"/>
  <c r="E249" i="6"/>
  <c r="A249" i="6"/>
  <c r="E248" i="6"/>
  <c r="A248" i="6"/>
  <c r="E247" i="6"/>
  <c r="A247" i="6"/>
  <c r="E246" i="6"/>
  <c r="A246" i="6"/>
  <c r="E245" i="6"/>
  <c r="A245" i="6"/>
  <c r="E244" i="6"/>
  <c r="A244" i="6"/>
  <c r="E243" i="6"/>
  <c r="A243" i="6"/>
  <c r="E242" i="6"/>
  <c r="A242" i="6"/>
  <c r="E241" i="6"/>
  <c r="A241" i="6"/>
  <c r="E240" i="6"/>
  <c r="A240" i="6"/>
  <c r="E239" i="6"/>
  <c r="A239" i="6"/>
  <c r="E238" i="6"/>
  <c r="A238" i="6"/>
  <c r="E237" i="6"/>
  <c r="A237" i="6"/>
  <c r="E236" i="6"/>
  <c r="A236" i="6"/>
  <c r="E235" i="6"/>
  <c r="A235" i="6"/>
  <c r="E234" i="6"/>
  <c r="A234" i="6"/>
  <c r="E233" i="6"/>
  <c r="A233" i="6"/>
  <c r="E232" i="6"/>
  <c r="A232" i="6"/>
  <c r="E231" i="6"/>
  <c r="A231" i="6"/>
  <c r="E230" i="6"/>
  <c r="A230" i="6"/>
  <c r="E229" i="6"/>
  <c r="A229" i="6"/>
  <c r="E228" i="6"/>
  <c r="A228" i="6"/>
  <c r="E227" i="6"/>
  <c r="A227" i="6"/>
  <c r="E226" i="6"/>
  <c r="A226" i="6"/>
  <c r="E225" i="6"/>
  <c r="A225" i="6"/>
  <c r="E224" i="6"/>
  <c r="A224" i="6"/>
  <c r="E223" i="6"/>
  <c r="A223" i="6"/>
  <c r="E222" i="6"/>
  <c r="A222" i="6"/>
  <c r="E221" i="6"/>
  <c r="A221" i="6"/>
  <c r="E220" i="6"/>
  <c r="A220" i="6"/>
  <c r="E219" i="6"/>
  <c r="A219" i="6"/>
  <c r="E218" i="6"/>
  <c r="A218" i="6"/>
  <c r="E217" i="6"/>
  <c r="A217" i="6"/>
  <c r="E216" i="6"/>
  <c r="A216" i="6"/>
  <c r="E215" i="6"/>
  <c r="A215" i="6"/>
  <c r="E214" i="6"/>
  <c r="A214" i="6"/>
  <c r="E213" i="6"/>
  <c r="A213" i="6"/>
  <c r="E212" i="6"/>
  <c r="A212" i="6"/>
  <c r="E211" i="6"/>
  <c r="A211" i="6"/>
  <c r="E210" i="6"/>
  <c r="A210" i="6"/>
  <c r="E209" i="6"/>
  <c r="A209" i="6"/>
  <c r="E208" i="6"/>
  <c r="A208" i="6"/>
  <c r="E207" i="6"/>
  <c r="A207" i="6"/>
  <c r="E206" i="6"/>
  <c r="A206" i="6"/>
  <c r="E205" i="6"/>
  <c r="A205" i="6"/>
  <c r="E204" i="6"/>
  <c r="A204" i="6"/>
  <c r="E203" i="6"/>
  <c r="A203" i="6"/>
  <c r="E202" i="6"/>
  <c r="A202" i="6"/>
  <c r="E201" i="6"/>
  <c r="A201" i="6"/>
  <c r="E200" i="6"/>
  <c r="A200" i="6"/>
  <c r="E199" i="6"/>
  <c r="A199" i="6"/>
  <c r="E198" i="6"/>
  <c r="A198" i="6"/>
  <c r="E197" i="6"/>
  <c r="A197" i="6"/>
  <c r="E196" i="6"/>
  <c r="A196" i="6"/>
  <c r="E195" i="6"/>
  <c r="A195" i="6"/>
  <c r="E194" i="6"/>
  <c r="A194" i="6"/>
  <c r="E193" i="6"/>
  <c r="A193" i="6"/>
  <c r="E192" i="6"/>
  <c r="A192" i="6"/>
  <c r="E191" i="6"/>
  <c r="A191" i="6"/>
  <c r="E190" i="6"/>
  <c r="A190" i="6"/>
  <c r="E189" i="6"/>
  <c r="A189" i="6"/>
  <c r="E188" i="6"/>
  <c r="A188" i="6"/>
  <c r="E187" i="6"/>
  <c r="A187" i="6"/>
  <c r="E186" i="6"/>
  <c r="A186" i="6"/>
  <c r="E185" i="6"/>
  <c r="A185" i="6"/>
  <c r="E184" i="6"/>
  <c r="A184" i="6"/>
  <c r="E183" i="6"/>
  <c r="A183" i="6"/>
  <c r="E182" i="6"/>
  <c r="A182" i="6"/>
  <c r="E181" i="6"/>
  <c r="A181" i="6"/>
  <c r="E180" i="6"/>
  <c r="A180" i="6"/>
  <c r="E179" i="6"/>
  <c r="A179" i="6"/>
  <c r="E178" i="6"/>
  <c r="A178" i="6"/>
  <c r="E177" i="6"/>
  <c r="A177" i="6"/>
  <c r="E176" i="6"/>
  <c r="A176" i="6"/>
  <c r="E175" i="6"/>
  <c r="A175" i="6"/>
  <c r="E174" i="6"/>
  <c r="A174" i="6"/>
  <c r="E173" i="6"/>
  <c r="A173" i="6"/>
  <c r="E172" i="6"/>
  <c r="A172" i="6"/>
  <c r="E171" i="6"/>
  <c r="A171" i="6"/>
  <c r="E170" i="6"/>
  <c r="A170" i="6"/>
  <c r="E169" i="6"/>
  <c r="A169" i="6"/>
  <c r="E168" i="6"/>
  <c r="A168" i="6"/>
  <c r="E167" i="6"/>
  <c r="A167" i="6"/>
  <c r="E166" i="6"/>
  <c r="A166" i="6"/>
  <c r="E165" i="6"/>
  <c r="A165" i="6"/>
  <c r="E164" i="6"/>
  <c r="A164" i="6"/>
  <c r="E163" i="6"/>
  <c r="A163" i="6"/>
  <c r="E162" i="6"/>
  <c r="A162" i="6"/>
  <c r="E161" i="6"/>
  <c r="A161" i="6"/>
  <c r="E160" i="6"/>
  <c r="A160" i="6"/>
  <c r="E159" i="6"/>
  <c r="A159" i="6"/>
  <c r="E158" i="6"/>
  <c r="A158" i="6"/>
  <c r="E157" i="6"/>
  <c r="A157" i="6"/>
  <c r="E156" i="6"/>
  <c r="A156" i="6"/>
  <c r="E155" i="6"/>
  <c r="A155" i="6"/>
  <c r="E154" i="6"/>
  <c r="A154" i="6"/>
  <c r="E153" i="6"/>
  <c r="A153" i="6"/>
  <c r="E152" i="6"/>
  <c r="A152" i="6"/>
  <c r="E151" i="6"/>
  <c r="A151" i="6"/>
  <c r="E150" i="6"/>
  <c r="A150" i="6"/>
  <c r="E149" i="6"/>
  <c r="A149" i="6"/>
  <c r="E148" i="6"/>
  <c r="A148" i="6"/>
  <c r="E147" i="6"/>
  <c r="A147" i="6"/>
  <c r="E146" i="6"/>
  <c r="A146" i="6"/>
  <c r="E145" i="6"/>
  <c r="A145" i="6"/>
  <c r="E144" i="6"/>
  <c r="A144" i="6"/>
  <c r="E143" i="6"/>
  <c r="A143" i="6"/>
  <c r="E142" i="6"/>
  <c r="A142" i="6"/>
  <c r="E141" i="6"/>
  <c r="A141" i="6"/>
  <c r="E140" i="6"/>
  <c r="A140" i="6"/>
  <c r="E139" i="6"/>
  <c r="A139" i="6"/>
  <c r="E138" i="6"/>
  <c r="A138" i="6"/>
  <c r="E137" i="6"/>
  <c r="A137" i="6"/>
  <c r="E136" i="6"/>
  <c r="A136" i="6"/>
  <c r="E135" i="6"/>
  <c r="A135" i="6"/>
  <c r="E134" i="6"/>
  <c r="A134" i="6"/>
  <c r="E133" i="6"/>
  <c r="A133" i="6"/>
  <c r="E132" i="6"/>
  <c r="A132" i="6"/>
  <c r="E131" i="6"/>
  <c r="A131" i="6"/>
  <c r="E130" i="6"/>
  <c r="A130" i="6"/>
  <c r="E129" i="6"/>
  <c r="A129" i="6"/>
  <c r="E128" i="6"/>
  <c r="A128" i="6"/>
  <c r="E127" i="6"/>
  <c r="A127" i="6"/>
  <c r="E126" i="6"/>
  <c r="A126" i="6"/>
  <c r="E125" i="6"/>
  <c r="A125" i="6"/>
  <c r="E124" i="6"/>
  <c r="A124" i="6"/>
  <c r="E123" i="6"/>
  <c r="A123" i="6"/>
  <c r="E122" i="6"/>
  <c r="A122" i="6"/>
  <c r="E121" i="6"/>
  <c r="A121" i="6"/>
  <c r="E120" i="6"/>
  <c r="A120" i="6"/>
  <c r="E119" i="6"/>
  <c r="A119" i="6"/>
  <c r="E118" i="6"/>
  <c r="A118" i="6"/>
  <c r="E117" i="6"/>
  <c r="A117" i="6"/>
  <c r="E116" i="6"/>
  <c r="A116" i="6"/>
  <c r="E115" i="6"/>
  <c r="A115" i="6"/>
  <c r="E114" i="6"/>
  <c r="A114" i="6"/>
  <c r="E113" i="6"/>
  <c r="A113" i="6"/>
  <c r="E112" i="6"/>
  <c r="A112" i="6"/>
  <c r="E111" i="6"/>
  <c r="A111" i="6"/>
  <c r="E110" i="6"/>
  <c r="A110" i="6"/>
  <c r="E109" i="6"/>
  <c r="A109" i="6"/>
  <c r="E108" i="6"/>
  <c r="A108" i="6"/>
  <c r="E107" i="6"/>
  <c r="A107" i="6"/>
  <c r="E106" i="6"/>
  <c r="A106" i="6"/>
  <c r="E105" i="6"/>
  <c r="A105" i="6"/>
  <c r="E104" i="6"/>
  <c r="A104" i="6"/>
  <c r="E103" i="6"/>
  <c r="A103" i="6"/>
  <c r="E102" i="6"/>
  <c r="A102" i="6"/>
  <c r="E101" i="6"/>
  <c r="A101" i="6"/>
  <c r="E100" i="6"/>
  <c r="A100" i="6"/>
  <c r="E99" i="6"/>
  <c r="A99" i="6"/>
  <c r="E98" i="6"/>
  <c r="A98" i="6"/>
  <c r="E97" i="6"/>
  <c r="A97" i="6"/>
  <c r="E96" i="6"/>
  <c r="A96" i="6"/>
  <c r="E95" i="6"/>
  <c r="A95" i="6"/>
  <c r="E94" i="6"/>
  <c r="A94" i="6"/>
  <c r="E93" i="6"/>
  <c r="A93" i="6"/>
  <c r="E92" i="6"/>
  <c r="A92" i="6"/>
  <c r="E91" i="6"/>
  <c r="A91" i="6"/>
  <c r="E90" i="6"/>
  <c r="A90" i="6"/>
  <c r="E89" i="6"/>
  <c r="A89" i="6"/>
  <c r="E88" i="6"/>
  <c r="A88" i="6"/>
  <c r="E87" i="6"/>
  <c r="A87" i="6"/>
  <c r="E86" i="6"/>
  <c r="A86" i="6"/>
  <c r="E85" i="6"/>
  <c r="A85" i="6"/>
  <c r="E84" i="6"/>
  <c r="A84" i="6"/>
  <c r="E83" i="6"/>
  <c r="A83" i="6"/>
  <c r="E82" i="6"/>
  <c r="A82" i="6"/>
  <c r="E81" i="6"/>
  <c r="A81" i="6"/>
  <c r="E80" i="6"/>
  <c r="A80" i="6"/>
  <c r="E79" i="6"/>
  <c r="A79" i="6"/>
  <c r="E78" i="6"/>
  <c r="A78" i="6"/>
  <c r="E77" i="6"/>
  <c r="A77" i="6"/>
  <c r="E76" i="6"/>
  <c r="A76" i="6"/>
  <c r="E75" i="6"/>
  <c r="A75" i="6"/>
  <c r="E74" i="6"/>
  <c r="A74" i="6"/>
  <c r="E73" i="6"/>
  <c r="A73" i="6"/>
  <c r="E72" i="6"/>
  <c r="A72" i="6"/>
  <c r="E71" i="6"/>
  <c r="A71" i="6"/>
  <c r="E70" i="6"/>
  <c r="A70" i="6"/>
  <c r="E69" i="6"/>
  <c r="A69" i="6"/>
  <c r="E68" i="6"/>
  <c r="A68" i="6"/>
  <c r="E67" i="6"/>
  <c r="A67" i="6"/>
  <c r="E66" i="6"/>
  <c r="A66" i="6"/>
  <c r="E65" i="6"/>
  <c r="A65" i="6"/>
  <c r="E64" i="6"/>
  <c r="A64" i="6"/>
  <c r="E63" i="6"/>
  <c r="A63" i="6"/>
  <c r="E62" i="6"/>
  <c r="A62" i="6"/>
  <c r="E61" i="6"/>
  <c r="A61" i="6"/>
  <c r="E60" i="6"/>
  <c r="A60" i="6"/>
  <c r="E59" i="6"/>
  <c r="A59" i="6"/>
  <c r="E58" i="6"/>
  <c r="A58" i="6"/>
  <c r="E57" i="6"/>
  <c r="A57" i="6"/>
  <c r="E56" i="6"/>
  <c r="A56" i="6"/>
  <c r="E55" i="6"/>
  <c r="A55" i="6"/>
  <c r="E54" i="6"/>
  <c r="A54" i="6"/>
  <c r="E53" i="6"/>
  <c r="A53" i="6"/>
  <c r="E52" i="6"/>
  <c r="A52" i="6"/>
  <c r="E51" i="6"/>
  <c r="A51" i="6"/>
  <c r="E50" i="6"/>
  <c r="A50" i="6"/>
  <c r="E49" i="6"/>
  <c r="A49" i="6"/>
  <c r="E48" i="6"/>
  <c r="A48" i="6"/>
  <c r="E47" i="6"/>
  <c r="A47" i="6"/>
  <c r="E46" i="6"/>
  <c r="A46" i="6"/>
  <c r="E45" i="6"/>
  <c r="A45" i="6"/>
  <c r="E44" i="6"/>
  <c r="A44" i="6"/>
  <c r="E43" i="6"/>
  <c r="A43" i="6"/>
  <c r="E42" i="6"/>
  <c r="A42" i="6"/>
  <c r="E41" i="6"/>
  <c r="A41" i="6"/>
  <c r="E40" i="6"/>
  <c r="A40" i="6"/>
  <c r="E39" i="6"/>
  <c r="A39" i="6"/>
  <c r="E38" i="6"/>
  <c r="A38" i="6"/>
  <c r="E37" i="6"/>
  <c r="A37" i="6"/>
  <c r="E36" i="6"/>
  <c r="A36" i="6"/>
  <c r="E35" i="6"/>
  <c r="A35" i="6"/>
  <c r="E34" i="6"/>
  <c r="A34" i="6"/>
  <c r="E33" i="6"/>
  <c r="A33" i="6"/>
  <c r="E32" i="6"/>
  <c r="A32" i="6"/>
  <c r="E31" i="6"/>
  <c r="A31" i="6"/>
  <c r="E30" i="6"/>
  <c r="A30" i="6"/>
  <c r="E29" i="6"/>
  <c r="A29" i="6"/>
  <c r="E28" i="6"/>
  <c r="A28" i="6"/>
  <c r="E27" i="6"/>
  <c r="A27" i="6"/>
  <c r="E26" i="6"/>
  <c r="A26" i="6"/>
  <c r="E25" i="6"/>
  <c r="A25" i="6"/>
  <c r="E24" i="6"/>
  <c r="A24" i="6"/>
  <c r="E23" i="6"/>
  <c r="A23" i="6"/>
  <c r="E22" i="6"/>
  <c r="A22" i="6"/>
  <c r="E21" i="6"/>
  <c r="A21" i="6"/>
  <c r="E20" i="6"/>
  <c r="A20" i="6"/>
  <c r="E19" i="6"/>
  <c r="A19" i="6"/>
  <c r="E18" i="6"/>
  <c r="A18" i="6"/>
  <c r="E17" i="6"/>
  <c r="A17" i="6"/>
  <c r="E16" i="6"/>
  <c r="A16" i="6"/>
  <c r="E15" i="6"/>
  <c r="A15" i="6"/>
  <c r="E14" i="6"/>
  <c r="A14" i="6"/>
  <c r="E13" i="6"/>
  <c r="A13" i="6"/>
  <c r="E12" i="6"/>
  <c r="A12" i="6"/>
  <c r="E11" i="6"/>
  <c r="A11" i="6"/>
  <c r="E10" i="6"/>
  <c r="A10" i="6"/>
  <c r="E9" i="6"/>
  <c r="A9" i="6"/>
  <c r="E8" i="6"/>
  <c r="A8" i="6"/>
  <c r="E7" i="6"/>
  <c r="A7" i="6"/>
  <c r="E6" i="6"/>
  <c r="A6" i="6"/>
  <c r="E5" i="6"/>
  <c r="A5" i="6"/>
  <c r="E4" i="6"/>
  <c r="A4" i="6"/>
  <c r="E3" i="6"/>
  <c r="A3" i="6"/>
  <c r="E416" i="5" l="1"/>
  <c r="A416" i="5"/>
  <c r="E415" i="5"/>
  <c r="A415" i="5"/>
  <c r="E414" i="5"/>
  <c r="A414" i="5"/>
  <c r="E413" i="5"/>
  <c r="A413" i="5"/>
  <c r="E412" i="5"/>
  <c r="A412" i="5"/>
  <c r="E411" i="5"/>
  <c r="A411" i="5"/>
  <c r="E410" i="5"/>
  <c r="A410" i="5"/>
  <c r="E409" i="5"/>
  <c r="A409" i="5"/>
  <c r="E408" i="5"/>
  <c r="A408" i="5"/>
  <c r="E407" i="5"/>
  <c r="A407" i="5"/>
  <c r="E406" i="5"/>
  <c r="A406" i="5"/>
  <c r="E405" i="5"/>
  <c r="A405" i="5"/>
  <c r="E404" i="5"/>
  <c r="A404" i="5"/>
  <c r="E403" i="5"/>
  <c r="A403" i="5"/>
  <c r="E402" i="5"/>
  <c r="A402" i="5"/>
  <c r="E401" i="5"/>
  <c r="A401" i="5"/>
  <c r="E400" i="5"/>
  <c r="A400" i="5"/>
  <c r="E399" i="5"/>
  <c r="A399" i="5"/>
  <c r="E398" i="5"/>
  <c r="A398" i="5"/>
  <c r="E397" i="5"/>
  <c r="A397" i="5"/>
  <c r="E396" i="5"/>
  <c r="A396" i="5"/>
  <c r="E395" i="5"/>
  <c r="A395" i="5"/>
  <c r="E394" i="5"/>
  <c r="A394" i="5"/>
  <c r="E393" i="5"/>
  <c r="A393" i="5"/>
  <c r="E392" i="5"/>
  <c r="A392" i="5"/>
  <c r="E391" i="5"/>
  <c r="A391" i="5"/>
  <c r="E390" i="5"/>
  <c r="A390" i="5"/>
  <c r="E389" i="5"/>
  <c r="A389" i="5"/>
  <c r="E388" i="5"/>
  <c r="A388" i="5"/>
  <c r="E387" i="5"/>
  <c r="A387" i="5"/>
  <c r="E386" i="5"/>
  <c r="A386" i="5"/>
  <c r="E385" i="5"/>
  <c r="A385" i="5"/>
  <c r="E384" i="5"/>
  <c r="A384" i="5"/>
  <c r="E383" i="5"/>
  <c r="A383" i="5"/>
  <c r="E382" i="5"/>
  <c r="A382" i="5"/>
  <c r="E381" i="5"/>
  <c r="A381" i="5"/>
  <c r="E380" i="5"/>
  <c r="A380" i="5"/>
  <c r="E379" i="5"/>
  <c r="A379" i="5"/>
  <c r="E378" i="5"/>
  <c r="A378" i="5"/>
  <c r="E377" i="5"/>
  <c r="A377" i="5"/>
  <c r="E376" i="5"/>
  <c r="A376" i="5"/>
  <c r="E375" i="5"/>
  <c r="A375" i="5"/>
  <c r="E374" i="5"/>
  <c r="A374" i="5"/>
  <c r="E373" i="5"/>
  <c r="A373" i="5"/>
  <c r="E372" i="5"/>
  <c r="A372" i="5"/>
  <c r="E371" i="5"/>
  <c r="A371" i="5"/>
  <c r="E370" i="5"/>
  <c r="A370" i="5"/>
  <c r="E369" i="5"/>
  <c r="A369" i="5"/>
  <c r="E368" i="5"/>
  <c r="A368" i="5"/>
  <c r="E367" i="5"/>
  <c r="A367" i="5"/>
  <c r="E366" i="5"/>
  <c r="A366" i="5"/>
  <c r="E365" i="5"/>
  <c r="A365" i="5"/>
  <c r="E364" i="5"/>
  <c r="A364" i="5"/>
  <c r="E363" i="5"/>
  <c r="A363" i="5"/>
  <c r="E362" i="5"/>
  <c r="A362" i="5"/>
  <c r="E361" i="5"/>
  <c r="A361" i="5"/>
  <c r="E360" i="5"/>
  <c r="A360" i="5"/>
  <c r="E359" i="5"/>
  <c r="A359" i="5"/>
  <c r="E358" i="5"/>
  <c r="A358" i="5"/>
  <c r="E357" i="5"/>
  <c r="A357" i="5"/>
  <c r="E356" i="5"/>
  <c r="A356" i="5"/>
  <c r="E355" i="5"/>
  <c r="A355" i="5"/>
  <c r="E354" i="5"/>
  <c r="A354" i="5"/>
  <c r="E353" i="5"/>
  <c r="A353" i="5"/>
  <c r="E352" i="5"/>
  <c r="A352" i="5"/>
  <c r="E351" i="5"/>
  <c r="A351" i="5"/>
  <c r="E350" i="5"/>
  <c r="A350" i="5"/>
  <c r="E349" i="5"/>
  <c r="A349" i="5"/>
  <c r="E348" i="5"/>
  <c r="A348" i="5"/>
  <c r="E347" i="5"/>
  <c r="A347" i="5"/>
  <c r="E346" i="5"/>
  <c r="A346" i="5"/>
  <c r="E345" i="5"/>
  <c r="A345" i="5"/>
  <c r="E344" i="5"/>
  <c r="A344" i="5"/>
  <c r="E343" i="5"/>
  <c r="A343" i="5"/>
  <c r="E342" i="5"/>
  <c r="A342" i="5"/>
  <c r="E341" i="5"/>
  <c r="A341" i="5"/>
  <c r="E340" i="5"/>
  <c r="A340" i="5"/>
  <c r="E339" i="5"/>
  <c r="A339" i="5"/>
  <c r="E338" i="5"/>
  <c r="A338" i="5"/>
  <c r="E337" i="5"/>
  <c r="A337" i="5"/>
  <c r="E336" i="5"/>
  <c r="A336" i="5"/>
  <c r="E335" i="5"/>
  <c r="A335" i="5"/>
  <c r="E334" i="5"/>
  <c r="A334" i="5"/>
  <c r="E333" i="5"/>
  <c r="A333" i="5"/>
  <c r="E332" i="5"/>
  <c r="A332" i="5"/>
  <c r="E331" i="5"/>
  <c r="A331" i="5"/>
  <c r="E330" i="5"/>
  <c r="A330" i="5"/>
  <c r="E329" i="5"/>
  <c r="A329" i="5"/>
  <c r="E328" i="5"/>
  <c r="A328" i="5"/>
  <c r="E327" i="5"/>
  <c r="A327" i="5"/>
  <c r="E326" i="5"/>
  <c r="A326" i="5"/>
  <c r="E325" i="5"/>
  <c r="A325" i="5"/>
  <c r="E324" i="5"/>
  <c r="A324" i="5"/>
  <c r="E323" i="5"/>
  <c r="A323" i="5"/>
  <c r="E322" i="5"/>
  <c r="A322" i="5"/>
  <c r="E321" i="5"/>
  <c r="A321" i="5"/>
  <c r="E320" i="5"/>
  <c r="A320" i="5"/>
  <c r="E319" i="5"/>
  <c r="A319" i="5"/>
  <c r="E318" i="5"/>
  <c r="A318" i="5"/>
  <c r="E317" i="5"/>
  <c r="A317" i="5"/>
  <c r="E316" i="5"/>
  <c r="A316" i="5"/>
  <c r="E315" i="5"/>
  <c r="A315" i="5"/>
  <c r="E314" i="5"/>
  <c r="A314" i="5"/>
  <c r="E313" i="5"/>
  <c r="A313" i="5"/>
  <c r="E312" i="5"/>
  <c r="A312" i="5"/>
  <c r="E311" i="5"/>
  <c r="A311" i="5"/>
  <c r="E310" i="5"/>
  <c r="A310" i="5"/>
  <c r="E309" i="5"/>
  <c r="A309" i="5"/>
  <c r="E308" i="5"/>
  <c r="A308" i="5"/>
  <c r="E307" i="5"/>
  <c r="A307" i="5"/>
  <c r="E306" i="5"/>
  <c r="A306" i="5"/>
  <c r="E305" i="5"/>
  <c r="A305" i="5"/>
  <c r="E304" i="5"/>
  <c r="A304" i="5"/>
  <c r="E303" i="5"/>
  <c r="A303" i="5"/>
  <c r="E302" i="5"/>
  <c r="A302" i="5"/>
  <c r="E301" i="5"/>
  <c r="A301" i="5"/>
  <c r="E300" i="5"/>
  <c r="A300" i="5"/>
  <c r="E299" i="5"/>
  <c r="A299" i="5"/>
  <c r="E298" i="5"/>
  <c r="A298" i="5"/>
  <c r="E297" i="5"/>
  <c r="A297" i="5"/>
  <c r="E296" i="5"/>
  <c r="A296" i="5"/>
  <c r="E295" i="5"/>
  <c r="A295" i="5"/>
  <c r="E294" i="5"/>
  <c r="A294" i="5"/>
  <c r="E293" i="5"/>
  <c r="A293" i="5"/>
  <c r="E292" i="5"/>
  <c r="A292" i="5"/>
  <c r="E291" i="5"/>
  <c r="A291" i="5"/>
  <c r="E290" i="5"/>
  <c r="A290" i="5"/>
  <c r="E289" i="5"/>
  <c r="A289" i="5"/>
  <c r="E288" i="5"/>
  <c r="A288" i="5"/>
  <c r="E287" i="5"/>
  <c r="A287" i="5"/>
  <c r="E286" i="5"/>
  <c r="A286" i="5"/>
  <c r="E285" i="5"/>
  <c r="A285" i="5"/>
  <c r="E284" i="5"/>
  <c r="A284" i="5"/>
  <c r="E283" i="5"/>
  <c r="A283" i="5"/>
  <c r="E282" i="5"/>
  <c r="A282" i="5"/>
  <c r="E281" i="5"/>
  <c r="A281" i="5"/>
  <c r="E280" i="5"/>
  <c r="A280" i="5"/>
  <c r="E279" i="5"/>
  <c r="A279" i="5"/>
  <c r="E278" i="5"/>
  <c r="A278" i="5"/>
  <c r="E277" i="5"/>
  <c r="A277" i="5"/>
  <c r="E276" i="5"/>
  <c r="A276" i="5"/>
  <c r="E275" i="5"/>
  <c r="A275" i="5"/>
  <c r="E274" i="5"/>
  <c r="A274" i="5"/>
  <c r="E273" i="5"/>
  <c r="A273" i="5"/>
  <c r="E272" i="5"/>
  <c r="A272" i="5"/>
  <c r="E271" i="5"/>
  <c r="A271" i="5"/>
  <c r="E270" i="5"/>
  <c r="A270" i="5"/>
  <c r="E269" i="5"/>
  <c r="A269" i="5"/>
  <c r="E268" i="5"/>
  <c r="A268" i="5"/>
  <c r="E267" i="5"/>
  <c r="A267" i="5"/>
  <c r="E266" i="5"/>
  <c r="A266" i="5"/>
  <c r="E265" i="5"/>
  <c r="A265" i="5"/>
  <c r="E264" i="5"/>
  <c r="A264" i="5"/>
  <c r="E263" i="5"/>
  <c r="A263" i="5"/>
  <c r="E262" i="5"/>
  <c r="A262" i="5"/>
  <c r="E261" i="5"/>
  <c r="A261" i="5"/>
  <c r="E260" i="5"/>
  <c r="A260" i="5"/>
  <c r="E259" i="5"/>
  <c r="A259" i="5"/>
  <c r="E258" i="5"/>
  <c r="A258" i="5"/>
  <c r="E257" i="5"/>
  <c r="A257" i="5"/>
  <c r="E256" i="5"/>
  <c r="A256" i="5"/>
  <c r="E255" i="5"/>
  <c r="A255" i="5"/>
  <c r="E254" i="5"/>
  <c r="A254" i="5"/>
  <c r="E253" i="5"/>
  <c r="A253" i="5"/>
  <c r="E252" i="5"/>
  <c r="A252" i="5"/>
  <c r="E251" i="5"/>
  <c r="A251" i="5"/>
  <c r="E250" i="5"/>
  <c r="A250" i="5"/>
  <c r="E249" i="5"/>
  <c r="A249" i="5"/>
  <c r="E248" i="5"/>
  <c r="A248" i="5"/>
  <c r="E247" i="5"/>
  <c r="A247" i="5"/>
  <c r="E246" i="5"/>
  <c r="A246" i="5"/>
  <c r="E245" i="5"/>
  <c r="A245" i="5"/>
  <c r="E244" i="5"/>
  <c r="A244" i="5"/>
  <c r="E243" i="5"/>
  <c r="A243" i="5"/>
  <c r="E242" i="5"/>
  <c r="A242" i="5"/>
  <c r="E241" i="5"/>
  <c r="A241" i="5"/>
  <c r="E240" i="5"/>
  <c r="A240" i="5"/>
  <c r="E239" i="5"/>
  <c r="A239" i="5"/>
  <c r="E238" i="5"/>
  <c r="A238" i="5"/>
  <c r="E237" i="5"/>
  <c r="A237" i="5"/>
  <c r="E236" i="5"/>
  <c r="A236" i="5"/>
  <c r="E235" i="5"/>
  <c r="A235" i="5"/>
  <c r="E234" i="5"/>
  <c r="A234" i="5"/>
  <c r="E233" i="5"/>
  <c r="A233" i="5"/>
  <c r="E232" i="5"/>
  <c r="A232" i="5"/>
  <c r="E231" i="5"/>
  <c r="A231" i="5"/>
  <c r="E230" i="5"/>
  <c r="A230" i="5"/>
  <c r="E229" i="5"/>
  <c r="A229" i="5"/>
  <c r="E228" i="5"/>
  <c r="A228" i="5"/>
  <c r="E227" i="5"/>
  <c r="A227" i="5"/>
  <c r="E226" i="5"/>
  <c r="A226" i="5"/>
  <c r="E225" i="5"/>
  <c r="A225" i="5"/>
  <c r="E224" i="5"/>
  <c r="A224" i="5"/>
  <c r="E223" i="5"/>
  <c r="A223" i="5"/>
  <c r="E222" i="5"/>
  <c r="A222" i="5"/>
  <c r="E221" i="5"/>
  <c r="A221" i="5"/>
  <c r="E220" i="5"/>
  <c r="A220" i="5"/>
  <c r="E219" i="5"/>
  <c r="A219" i="5"/>
  <c r="E218" i="5"/>
  <c r="A218" i="5"/>
  <c r="E217" i="5"/>
  <c r="A217" i="5"/>
  <c r="E216" i="5"/>
  <c r="A216" i="5"/>
  <c r="E215" i="5"/>
  <c r="A215" i="5"/>
  <c r="E214" i="5"/>
  <c r="A214" i="5"/>
  <c r="E213" i="5"/>
  <c r="A213" i="5"/>
  <c r="E212" i="5"/>
  <c r="A212" i="5"/>
  <c r="E211" i="5"/>
  <c r="A211" i="5"/>
  <c r="E210" i="5"/>
  <c r="A210" i="5"/>
  <c r="E209" i="5"/>
  <c r="A209" i="5"/>
  <c r="E208" i="5"/>
  <c r="A208" i="5"/>
  <c r="E207" i="5"/>
  <c r="A207" i="5"/>
  <c r="E206" i="5"/>
  <c r="A206" i="5"/>
  <c r="E205" i="5"/>
  <c r="A205" i="5"/>
  <c r="E204" i="5"/>
  <c r="A204" i="5"/>
  <c r="E203" i="5"/>
  <c r="A203" i="5"/>
  <c r="E202" i="5"/>
  <c r="A202" i="5"/>
  <c r="E201" i="5"/>
  <c r="A201" i="5"/>
  <c r="E200" i="5"/>
  <c r="A200" i="5"/>
  <c r="E199" i="5"/>
  <c r="A199" i="5"/>
  <c r="E198" i="5"/>
  <c r="A198" i="5"/>
  <c r="E197" i="5"/>
  <c r="A197" i="5"/>
  <c r="E196" i="5"/>
  <c r="A196" i="5"/>
  <c r="E195" i="5"/>
  <c r="A195" i="5"/>
  <c r="E194" i="5"/>
  <c r="A194" i="5"/>
  <c r="E193" i="5"/>
  <c r="A193" i="5"/>
  <c r="E192" i="5"/>
  <c r="A192" i="5"/>
  <c r="E191" i="5"/>
  <c r="A191" i="5"/>
  <c r="E190" i="5"/>
  <c r="A190" i="5"/>
  <c r="E189" i="5"/>
  <c r="A189" i="5"/>
  <c r="E188" i="5"/>
  <c r="A188" i="5"/>
  <c r="E187" i="5"/>
  <c r="A187" i="5"/>
  <c r="E186" i="5"/>
  <c r="A186" i="5"/>
  <c r="E185" i="5"/>
  <c r="A185" i="5"/>
  <c r="E184" i="5"/>
  <c r="A184" i="5"/>
  <c r="E183" i="5"/>
  <c r="A183" i="5"/>
  <c r="E182" i="5"/>
  <c r="A182" i="5"/>
  <c r="E181" i="5"/>
  <c r="A181" i="5"/>
  <c r="E180" i="5"/>
  <c r="A180" i="5"/>
  <c r="E179" i="5"/>
  <c r="A179" i="5"/>
  <c r="E178" i="5"/>
  <c r="A178" i="5"/>
  <c r="E177" i="5"/>
  <c r="A177" i="5"/>
  <c r="E176" i="5"/>
  <c r="A176" i="5"/>
  <c r="E175" i="5"/>
  <c r="A175" i="5"/>
  <c r="E174" i="5"/>
  <c r="A174" i="5"/>
  <c r="E173" i="5"/>
  <c r="A173" i="5"/>
  <c r="E172" i="5"/>
  <c r="A172" i="5"/>
  <c r="E171" i="5"/>
  <c r="A171" i="5"/>
  <c r="E170" i="5"/>
  <c r="A170" i="5"/>
  <c r="E169" i="5"/>
  <c r="A169" i="5"/>
  <c r="E168" i="5"/>
  <c r="A168" i="5"/>
  <c r="E167" i="5"/>
  <c r="A167" i="5"/>
  <c r="E166" i="5"/>
  <c r="A166" i="5"/>
  <c r="E165" i="5"/>
  <c r="A165" i="5"/>
  <c r="E164" i="5"/>
  <c r="A164" i="5"/>
  <c r="E163" i="5"/>
  <c r="A163" i="5"/>
  <c r="E162" i="5"/>
  <c r="A162" i="5"/>
  <c r="E161" i="5"/>
  <c r="A161" i="5"/>
  <c r="E160" i="5"/>
  <c r="A160" i="5"/>
  <c r="E159" i="5"/>
  <c r="A159" i="5"/>
  <c r="E158" i="5"/>
  <c r="A158" i="5"/>
  <c r="E157" i="5"/>
  <c r="A157" i="5"/>
  <c r="E156" i="5"/>
  <c r="A156" i="5"/>
  <c r="E155" i="5"/>
  <c r="A155" i="5"/>
  <c r="E154" i="5"/>
  <c r="A154" i="5"/>
  <c r="E153" i="5"/>
  <c r="A153" i="5"/>
  <c r="E152" i="5"/>
  <c r="A152" i="5"/>
  <c r="E151" i="5"/>
  <c r="A151" i="5"/>
  <c r="E150" i="5"/>
  <c r="A150" i="5"/>
  <c r="E149" i="5"/>
  <c r="A149" i="5"/>
  <c r="E148" i="5"/>
  <c r="A148" i="5"/>
  <c r="E147" i="5"/>
  <c r="A147" i="5"/>
  <c r="E146" i="5"/>
  <c r="A146" i="5"/>
  <c r="E145" i="5"/>
  <c r="A145" i="5"/>
  <c r="E144" i="5"/>
  <c r="A144" i="5"/>
  <c r="E143" i="5"/>
  <c r="A143" i="5"/>
  <c r="E142" i="5"/>
  <c r="A142" i="5"/>
  <c r="E141" i="5"/>
  <c r="A141" i="5"/>
  <c r="E140" i="5"/>
  <c r="A140" i="5"/>
  <c r="E139" i="5"/>
  <c r="A139" i="5"/>
  <c r="E138" i="5"/>
  <c r="A138" i="5"/>
  <c r="E137" i="5"/>
  <c r="A137" i="5"/>
  <c r="E136" i="5"/>
  <c r="A136" i="5"/>
  <c r="E135" i="5"/>
  <c r="A135" i="5"/>
  <c r="E134" i="5"/>
  <c r="A134" i="5"/>
  <c r="E133" i="5"/>
  <c r="A133" i="5"/>
  <c r="E132" i="5"/>
  <c r="A132" i="5"/>
  <c r="E131" i="5"/>
  <c r="A131" i="5"/>
  <c r="E130" i="5"/>
  <c r="A130" i="5"/>
  <c r="E129" i="5"/>
  <c r="A129" i="5"/>
  <c r="E128" i="5"/>
  <c r="A128" i="5"/>
  <c r="E127" i="5"/>
  <c r="A127" i="5"/>
  <c r="E126" i="5"/>
  <c r="A126" i="5"/>
  <c r="E125" i="5"/>
  <c r="A125" i="5"/>
  <c r="E124" i="5"/>
  <c r="A124" i="5"/>
  <c r="E123" i="5"/>
  <c r="A123" i="5"/>
  <c r="E122" i="5"/>
  <c r="A122" i="5"/>
  <c r="E121" i="5"/>
  <c r="A121" i="5"/>
  <c r="E120" i="5"/>
  <c r="A120" i="5"/>
  <c r="E119" i="5"/>
  <c r="A119" i="5"/>
  <c r="E118" i="5"/>
  <c r="A118" i="5"/>
  <c r="E117" i="5"/>
  <c r="A117" i="5"/>
  <c r="E116" i="5"/>
  <c r="A116" i="5"/>
  <c r="E115" i="5"/>
  <c r="A115" i="5"/>
  <c r="E114" i="5"/>
  <c r="A114" i="5"/>
  <c r="E113" i="5"/>
  <c r="A113" i="5"/>
  <c r="E112" i="5"/>
  <c r="A112" i="5"/>
  <c r="E111" i="5"/>
  <c r="A111" i="5"/>
  <c r="E110" i="5"/>
  <c r="A110" i="5"/>
  <c r="E109" i="5"/>
  <c r="A109" i="5"/>
  <c r="E108" i="5"/>
  <c r="A108" i="5"/>
  <c r="E107" i="5"/>
  <c r="A107" i="5"/>
  <c r="E106" i="5"/>
  <c r="A106" i="5"/>
  <c r="E105" i="5"/>
  <c r="A105" i="5"/>
  <c r="E104" i="5"/>
  <c r="A104" i="5"/>
  <c r="E103" i="5"/>
  <c r="A103" i="5"/>
  <c r="E102" i="5"/>
  <c r="A102" i="5"/>
  <c r="E101" i="5"/>
  <c r="A101" i="5"/>
  <c r="E100" i="5"/>
  <c r="A100" i="5"/>
  <c r="E99" i="5"/>
  <c r="A99" i="5"/>
  <c r="E98" i="5"/>
  <c r="A98" i="5"/>
  <c r="E97" i="5"/>
  <c r="A97" i="5"/>
  <c r="E96" i="5"/>
  <c r="A96" i="5"/>
  <c r="E95" i="5"/>
  <c r="A95" i="5"/>
  <c r="E94" i="5"/>
  <c r="A94" i="5"/>
  <c r="E93" i="5"/>
  <c r="A93" i="5"/>
  <c r="E92" i="5"/>
  <c r="A92" i="5"/>
  <c r="E91" i="5"/>
  <c r="A91" i="5"/>
  <c r="E90" i="5"/>
  <c r="A90" i="5"/>
  <c r="E89" i="5"/>
  <c r="A89" i="5"/>
  <c r="E88" i="5"/>
  <c r="A88" i="5"/>
  <c r="E87" i="5"/>
  <c r="A87" i="5"/>
  <c r="E86" i="5"/>
  <c r="A86" i="5"/>
  <c r="E85" i="5"/>
  <c r="A85" i="5"/>
  <c r="E84" i="5"/>
  <c r="A84" i="5"/>
  <c r="E83" i="5"/>
  <c r="A83" i="5"/>
  <c r="E82" i="5"/>
  <c r="A82" i="5"/>
  <c r="E81" i="5"/>
  <c r="A81" i="5"/>
  <c r="E80" i="5"/>
  <c r="A80" i="5"/>
  <c r="E79" i="5"/>
  <c r="A79" i="5"/>
  <c r="E78" i="5"/>
  <c r="A78" i="5"/>
  <c r="E77" i="5"/>
  <c r="A77" i="5"/>
  <c r="E76" i="5"/>
  <c r="A76" i="5"/>
  <c r="E75" i="5"/>
  <c r="A75" i="5"/>
  <c r="E74" i="5"/>
  <c r="A74" i="5"/>
  <c r="E73" i="5"/>
  <c r="A73" i="5"/>
  <c r="E72" i="5"/>
  <c r="A72" i="5"/>
  <c r="E71" i="5"/>
  <c r="A71" i="5"/>
  <c r="E70" i="5"/>
  <c r="A70" i="5"/>
  <c r="E69" i="5"/>
  <c r="A69" i="5"/>
  <c r="E68" i="5"/>
  <c r="A68" i="5"/>
  <c r="E67" i="5"/>
  <c r="A67" i="5"/>
  <c r="E66" i="5"/>
  <c r="A66" i="5"/>
  <c r="E65" i="5"/>
  <c r="A65" i="5"/>
  <c r="E64" i="5"/>
  <c r="A64" i="5"/>
  <c r="E63" i="5"/>
  <c r="A63" i="5"/>
  <c r="E62" i="5"/>
  <c r="A62" i="5"/>
  <c r="E61" i="5"/>
  <c r="A61" i="5"/>
  <c r="E60" i="5"/>
  <c r="A60" i="5"/>
  <c r="E59" i="5"/>
  <c r="A59" i="5"/>
  <c r="E58" i="5"/>
  <c r="A58" i="5"/>
  <c r="E57" i="5"/>
  <c r="A57" i="5"/>
  <c r="E56" i="5"/>
  <c r="A56" i="5"/>
  <c r="E55" i="5"/>
  <c r="A55" i="5"/>
  <c r="E54" i="5"/>
  <c r="A54" i="5"/>
  <c r="E53" i="5"/>
  <c r="A53" i="5"/>
  <c r="E52" i="5"/>
  <c r="A52" i="5"/>
  <c r="E51" i="5"/>
  <c r="A51" i="5"/>
  <c r="E50" i="5"/>
  <c r="A50" i="5"/>
  <c r="E49" i="5"/>
  <c r="A49" i="5"/>
  <c r="E48" i="5"/>
  <c r="A48" i="5"/>
  <c r="E47" i="5"/>
  <c r="A47" i="5"/>
  <c r="E46" i="5"/>
  <c r="A46" i="5"/>
  <c r="E45" i="5"/>
  <c r="A45" i="5"/>
  <c r="E44" i="5"/>
  <c r="A44" i="5"/>
  <c r="E43" i="5"/>
  <c r="A43" i="5"/>
  <c r="E42" i="5"/>
  <c r="A42" i="5"/>
  <c r="E41" i="5"/>
  <c r="A41" i="5"/>
  <c r="E40" i="5"/>
  <c r="A40" i="5"/>
  <c r="E39" i="5"/>
  <c r="A39" i="5"/>
  <c r="E38" i="5"/>
  <c r="A38" i="5"/>
  <c r="E37" i="5"/>
  <c r="A37" i="5"/>
  <c r="E36" i="5"/>
  <c r="A36" i="5"/>
  <c r="E35" i="5"/>
  <c r="A35" i="5"/>
  <c r="E34" i="5"/>
  <c r="A34" i="5"/>
  <c r="E33" i="5"/>
  <c r="A33" i="5"/>
  <c r="E32" i="5"/>
  <c r="A32" i="5"/>
  <c r="E31" i="5"/>
  <c r="A31" i="5"/>
  <c r="E30" i="5"/>
  <c r="A30" i="5"/>
  <c r="E29" i="5"/>
  <c r="A29" i="5"/>
  <c r="E28" i="5"/>
  <c r="A28" i="5"/>
  <c r="E27" i="5"/>
  <c r="A27" i="5"/>
  <c r="E26" i="5"/>
  <c r="A26" i="5"/>
  <c r="E25" i="5"/>
  <c r="A25" i="5"/>
  <c r="E24" i="5"/>
  <c r="A24" i="5"/>
  <c r="E23" i="5"/>
  <c r="A23" i="5"/>
  <c r="E22" i="5"/>
  <c r="A22" i="5"/>
  <c r="E21" i="5"/>
  <c r="A21" i="5"/>
  <c r="E20" i="5"/>
  <c r="A20" i="5"/>
  <c r="E19" i="5"/>
  <c r="A19" i="5"/>
  <c r="E18" i="5"/>
  <c r="A18" i="5"/>
  <c r="E17" i="5"/>
  <c r="A17" i="5"/>
  <c r="E16" i="5"/>
  <c r="A16" i="5"/>
  <c r="E15" i="5"/>
  <c r="A15" i="5"/>
  <c r="E14" i="5"/>
  <c r="A14" i="5"/>
  <c r="E13" i="5"/>
  <c r="A13" i="5"/>
  <c r="E12" i="5"/>
  <c r="A12" i="5"/>
  <c r="E11" i="5"/>
  <c r="A11" i="5"/>
  <c r="E10" i="5"/>
  <c r="A10" i="5"/>
  <c r="E9" i="5"/>
  <c r="A9" i="5"/>
  <c r="E8" i="5"/>
  <c r="A8" i="5"/>
  <c r="E7" i="5"/>
  <c r="A7" i="5"/>
  <c r="E6" i="5"/>
  <c r="A6" i="5"/>
  <c r="E5" i="5"/>
  <c r="A5" i="5"/>
  <c r="E4" i="5"/>
  <c r="A4" i="5"/>
  <c r="E3" i="5"/>
  <c r="A3" i="5"/>
  <c r="E370" i="1"/>
  <c r="E339" i="1"/>
  <c r="E99" i="1"/>
  <c r="E22" i="1"/>
  <c r="E388" i="1"/>
  <c r="E305" i="1"/>
  <c r="E306" i="1"/>
  <c r="E307" i="1"/>
  <c r="E238" i="1"/>
  <c r="E239" i="1"/>
  <c r="E240" i="1"/>
  <c r="E174" i="1"/>
  <c r="E138" i="1"/>
  <c r="E136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7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3" i="1"/>
  <c r="A34" i="1" l="1"/>
  <c r="A35" i="1"/>
  <c r="A36" i="1"/>
  <c r="A37" i="1"/>
  <c r="A38" i="1"/>
  <c r="A74" i="1"/>
  <c r="A75" i="1"/>
  <c r="A76" i="1"/>
  <c r="A77" i="1"/>
  <c r="A78" i="1"/>
  <c r="A114" i="1"/>
  <c r="A115" i="1"/>
  <c r="A116" i="1"/>
  <c r="A117" i="1"/>
  <c r="A118" i="1"/>
  <c r="A149" i="1"/>
  <c r="A150" i="1"/>
  <c r="A151" i="1"/>
  <c r="A152" i="1"/>
  <c r="A153" i="1"/>
  <c r="A176" i="1"/>
  <c r="A177" i="1"/>
  <c r="A178" i="1"/>
  <c r="A179" i="1"/>
  <c r="A211" i="1"/>
  <c r="A212" i="1"/>
  <c r="A213" i="1"/>
  <c r="A214" i="1"/>
  <c r="A215" i="1"/>
  <c r="A248" i="1"/>
  <c r="A249" i="1"/>
  <c r="A250" i="1"/>
  <c r="A251" i="1"/>
  <c r="A280" i="1"/>
  <c r="A281" i="1"/>
  <c r="A282" i="1"/>
  <c r="A283" i="1"/>
  <c r="A284" i="1"/>
  <c r="A318" i="1"/>
  <c r="A319" i="1"/>
  <c r="A320" i="1"/>
  <c r="A321" i="1"/>
  <c r="A322" i="1"/>
  <c r="A348" i="1"/>
  <c r="A349" i="1"/>
  <c r="A350" i="1"/>
  <c r="A351" i="1"/>
  <c r="A383" i="1"/>
  <c r="A384" i="1"/>
  <c r="A385" i="1"/>
  <c r="A386" i="1"/>
  <c r="A387" i="1"/>
  <c r="A412" i="1"/>
  <c r="A413" i="1"/>
  <c r="A414" i="1"/>
  <c r="A415" i="1"/>
  <c r="A416" i="1"/>
  <c r="A411" i="1" l="1"/>
  <c r="A410" i="1"/>
  <c r="A409" i="1"/>
  <c r="A408" i="1"/>
  <c r="A382" i="1"/>
  <c r="A381" i="1"/>
  <c r="A380" i="1"/>
  <c r="A379" i="1"/>
  <c r="A378" i="1"/>
  <c r="A377" i="1"/>
  <c r="A376" i="1"/>
  <c r="A347" i="1"/>
  <c r="A346" i="1"/>
  <c r="A345" i="1"/>
  <c r="A344" i="1"/>
  <c r="A317" i="1"/>
  <c r="A316" i="1"/>
  <c r="A315" i="1"/>
  <c r="A314" i="1"/>
  <c r="A313" i="1"/>
  <c r="A312" i="1"/>
  <c r="A311" i="1"/>
  <c r="A310" i="1"/>
  <c r="A309" i="1"/>
  <c r="A279" i="1"/>
  <c r="A278" i="1"/>
  <c r="A277" i="1"/>
  <c r="A276" i="1"/>
  <c r="A275" i="1"/>
  <c r="A274" i="1"/>
  <c r="A273" i="1"/>
  <c r="A247" i="1"/>
  <c r="A246" i="1"/>
  <c r="A245" i="1"/>
  <c r="A244" i="1"/>
  <c r="A243" i="1"/>
  <c r="A242" i="1"/>
  <c r="A241" i="1"/>
  <c r="A210" i="1"/>
  <c r="A209" i="1"/>
  <c r="A208" i="1"/>
  <c r="A207" i="1"/>
  <c r="A206" i="1"/>
  <c r="A205" i="1"/>
  <c r="A175" i="1"/>
  <c r="A148" i="1"/>
  <c r="A147" i="1"/>
  <c r="A146" i="1"/>
  <c r="A145" i="1"/>
  <c r="A144" i="1"/>
  <c r="A143" i="1"/>
  <c r="A142" i="1"/>
  <c r="A113" i="1"/>
  <c r="A112" i="1"/>
  <c r="A111" i="1"/>
  <c r="A110" i="1"/>
  <c r="A109" i="1"/>
  <c r="A108" i="1"/>
  <c r="A107" i="1"/>
  <c r="A106" i="1"/>
  <c r="A105" i="1"/>
  <c r="A73" i="1"/>
  <c r="A72" i="1"/>
  <c r="A71" i="1"/>
  <c r="A70" i="1"/>
  <c r="A69" i="1"/>
  <c r="A68" i="1"/>
  <c r="A67" i="1"/>
  <c r="A66" i="1"/>
  <c r="A65" i="1"/>
  <c r="A33" i="1"/>
  <c r="A32" i="1"/>
  <c r="A31" i="1"/>
  <c r="A30" i="1"/>
  <c r="A29" i="1"/>
  <c r="A28" i="1"/>
  <c r="A27" i="1"/>
  <c r="A26" i="1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8" i="4"/>
  <c r="A16" i="4"/>
  <c r="A17" i="4"/>
  <c r="A19" i="4"/>
  <c r="A21" i="4"/>
  <c r="A22" i="4"/>
  <c r="A23" i="4"/>
  <c r="A24" i="4"/>
  <c r="A27" i="4"/>
  <c r="A25" i="4"/>
  <c r="A20" i="4"/>
  <c r="A26" i="4"/>
  <c r="A28" i="4"/>
  <c r="A29" i="4"/>
  <c r="A30" i="4"/>
  <c r="A31" i="4"/>
  <c r="A32" i="4"/>
  <c r="A33" i="4"/>
  <c r="A34" i="4"/>
  <c r="A36" i="4"/>
  <c r="A38" i="4"/>
  <c r="A39" i="4"/>
  <c r="A40" i="4"/>
  <c r="A41" i="4"/>
  <c r="A37" i="4"/>
  <c r="A42" i="4"/>
  <c r="A45" i="4"/>
  <c r="A46" i="4"/>
  <c r="A47" i="4"/>
  <c r="A49" i="4"/>
  <c r="A48" i="4"/>
  <c r="A43" i="4"/>
  <c r="A44" i="4"/>
  <c r="A50" i="4"/>
  <c r="A52" i="4"/>
  <c r="A53" i="4"/>
  <c r="A54" i="4"/>
  <c r="A56" i="4"/>
  <c r="A55" i="4"/>
  <c r="A51" i="4"/>
  <c r="A57" i="4"/>
  <c r="A59" i="4"/>
  <c r="A60" i="4"/>
  <c r="A61" i="4"/>
  <c r="A65" i="4"/>
  <c r="A62" i="4"/>
  <c r="A58" i="4"/>
  <c r="A63" i="4"/>
  <c r="A64" i="4"/>
  <c r="A67" i="4"/>
  <c r="A68" i="4"/>
  <c r="A69" i="4"/>
  <c r="A66" i="4"/>
  <c r="A70" i="4"/>
  <c r="A71" i="4"/>
  <c r="A73" i="4"/>
  <c r="A74" i="4"/>
  <c r="A75" i="4"/>
  <c r="A76" i="4"/>
  <c r="A72" i="4"/>
  <c r="A77" i="4"/>
  <c r="A79" i="4"/>
  <c r="A80" i="4"/>
  <c r="A78" i="4"/>
  <c r="A35" i="4"/>
  <c r="A2" i="4"/>
  <c r="A407" i="1"/>
  <c r="A375" i="1"/>
  <c r="A343" i="1"/>
  <c r="A308" i="1"/>
  <c r="A272" i="1"/>
  <c r="A204" i="1"/>
  <c r="A141" i="1"/>
  <c r="A104" i="1"/>
  <c r="A64" i="1"/>
  <c r="A3" i="3"/>
  <c r="A4" i="3"/>
  <c r="A5" i="3"/>
  <c r="A6" i="3"/>
  <c r="A7" i="3"/>
  <c r="A8" i="3"/>
  <c r="A9" i="3"/>
  <c r="A10" i="3"/>
  <c r="A11" i="3"/>
  <c r="A12" i="3"/>
  <c r="A13" i="3"/>
  <c r="A2" i="3"/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" i="1"/>
  <c r="A3" i="1"/>
</calcChain>
</file>

<file path=xl/sharedStrings.xml><?xml version="1.0" encoding="utf-8"?>
<sst xmlns="http://schemas.openxmlformats.org/spreadsheetml/2006/main" count="2111" uniqueCount="46">
  <si>
    <t>Carboy</t>
  </si>
  <si>
    <t>TP (µg/L)</t>
  </si>
  <si>
    <t>TDP (µg/L)</t>
  </si>
  <si>
    <t>TN (mg/L)</t>
  </si>
  <si>
    <t>JBT01</t>
  </si>
  <si>
    <t>1</t>
  </si>
  <si>
    <t>2+3</t>
  </si>
  <si>
    <t>1+2</t>
  </si>
  <si>
    <t>JBT02</t>
  </si>
  <si>
    <t>JBT04</t>
  </si>
  <si>
    <t>JBT05</t>
  </si>
  <si>
    <t>1+3</t>
  </si>
  <si>
    <t>3+4</t>
  </si>
  <si>
    <t>JBT06</t>
  </si>
  <si>
    <t>JBT07</t>
  </si>
  <si>
    <t>JBT11</t>
  </si>
  <si>
    <t>JBT13</t>
  </si>
  <si>
    <t>JBT14</t>
  </si>
  <si>
    <t>2</t>
  </si>
  <si>
    <t>JBT16</t>
  </si>
  <si>
    <t>JBT18</t>
  </si>
  <si>
    <t>1+2+3+4</t>
  </si>
  <si>
    <t>JBT19</t>
  </si>
  <si>
    <t>Unique ID</t>
  </si>
  <si>
    <t>DUP</t>
  </si>
  <si>
    <t>Site</t>
  </si>
  <si>
    <t>Date</t>
  </si>
  <si>
    <t>Phosphorus - Digested</t>
  </si>
  <si>
    <t>Phosphorus - Filtered/Digested</t>
  </si>
  <si>
    <t>Nitrogen, Total - Persulfate</t>
  </si>
  <si>
    <t>Comment</t>
  </si>
  <si>
    <t>N.S.</t>
  </si>
  <si>
    <t>Insufficient Volume</t>
  </si>
  <si>
    <t>9/05/17</t>
  </si>
  <si>
    <t>Pending</t>
  </si>
  <si>
    <t>9/12/17</t>
  </si>
  <si>
    <t>Analyzed on alternate weeks</t>
  </si>
  <si>
    <t>8/30/17</t>
  </si>
  <si>
    <t>9/12/2017</t>
  </si>
  <si>
    <t xml:space="preserve">Comment </t>
  </si>
  <si>
    <t>LAB ID</t>
  </si>
  <si>
    <t>Sampling Date</t>
  </si>
  <si>
    <t>DCB reversed TP and TDP, 12/21/17</t>
  </si>
  <si>
    <t>TDP/TP ratio</t>
  </si>
  <si>
    <t>Note</t>
  </si>
  <si>
    <t>censored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</si>
</sst>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;@"/>
    <numFmt numFmtId="165" formatCode="0.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NumberFormat="1"/>
    <xf numFmtId="14" fontId="0" fillId="0" borderId="0" xfId="0" applyNumberFormat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  <xf numFmtId="165" fontId="0" fillId="0" borderId="0" xfId="0" applyNumberFormat="1"/>
    <xf numFmtId="2" fontId="0" fillId="0" borderId="0" xfId="0" applyNumberFormat="1"/>
    <xf numFmtId="165" fontId="1" fillId="0" borderId="0" xfId="0" applyNumberFormat="1" applyFont="1"/>
    <xf numFmtId="0" fontId="1" fillId="0" borderId="0" xfId="0" applyFont="1"/>
    <xf numFmtId="1" fontId="1" fillId="0" borderId="0" xfId="0" applyNumberFormat="1" applyFont="1"/>
    <xf numFmtId="0" fontId="0" fillId="2" borderId="0" xfId="0" applyFill="1"/>
    <xf numFmtId="165" fontId="1" fillId="2" borderId="0" xfId="0" applyNumberFormat="1" applyFont="1" applyFill="1"/>
    <xf numFmtId="1" fontId="0" fillId="2" borderId="0" xfId="0" applyNumberFormat="1" applyFill="1"/>
    <xf numFmtId="165" fontId="0" fillId="2" borderId="0" xfId="0" applyNumberFormat="1" applyFill="1"/>
    <xf numFmtId="1" fontId="1" fillId="2" borderId="0" xfId="0" applyNumberFormat="1" applyFont="1" applyFill="1"/>
    <xf numFmtId="0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_xlchart.v1.49</cx:f>
      </cx:numDim>
    </cx:data>
    <cx:data id="1">
      <cx:numDim type="val">
        <cx:f>_xlchart.v1.51</cx:f>
      </cx:numDim>
    </cx:data>
    <cx:data id="2">
      <cx:numDim type="val">
        <cx:f>_xlchart.v1.53</cx:f>
      </cx:numDim>
    </cx:data>
    <cx:data id="3">
      <cx:numDim type="val">
        <cx:f>_xlchart.v1.55</cx:f>
      </cx:numDim>
    </cx:data>
    <cx:data id="4">
      <cx:numDim type="val">
        <cx:f>_xlchart.v1.57</cx:f>
      </cx:numDim>
    </cx:data>
    <cx:data id="5">
      <cx:numDim type="val">
        <cx:f>_xlchart.v1.59</cx:f>
      </cx:numDim>
    </cx:data>
    <cx:data id="6">
      <cx:numDim type="val">
        <cx:f>_xlchart.v1.61</cx:f>
      </cx:numDim>
    </cx:data>
    <cx:data id="7">
      <cx:numDim type="val">
        <cx:f>_xlchart.v1.63</cx:f>
      </cx:numDim>
    </cx:data>
    <cx:data id="8">
      <cx:numDim type="val">
        <cx:f>_xlchart.v1.65</cx:f>
      </cx:numDim>
    </cx:data>
    <cx:data id="9">
      <cx:numDim type="val">
        <cx:f>_xlchart.v1.67</cx:f>
      </cx:numDim>
    </cx:data>
    <cx:data id="10">
      <cx:numDim type="val">
        <cx:f>_xlchart.v1.69</cx:f>
      </cx:numDim>
    </cx:data>
    <cx:data id="11">
      <cx:numDim type="val">
        <cx:f>_xlchart.v1.71</cx:f>
      </cx:numDim>
    </cx:data>
  </cx:chartData>
  <cx:chart>
    <cx:plotArea>
      <cx:plotAreaRegion>
        <cx:series layoutId="boxWhisker" uniqueId="{A3B42190-0940-4FD2-B81B-90BA7D233BC7}">
          <cx:tx>
            <cx:txData>
              <cx:f>_xlchart.v1.48</cx:f>
              <cx:v>JBT01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65C592BA-C0DC-43F1-84D8-9D11795C8220}">
          <cx:tx>
            <cx:txData>
              <cx:f>_xlchart.v1.50</cx:f>
              <cx:v>JBT02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67A6901B-3459-46B3-92C3-F1B1FC24AEAF}">
          <cx:tx>
            <cx:txData>
              <cx:f>_xlchart.v1.52</cx:f>
              <cx:v>JBT04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31B3D0A3-89A4-4BF4-B388-F01B75ABA7AD}">
          <cx:tx>
            <cx:txData>
              <cx:f>_xlchart.v1.54</cx:f>
              <cx:v>JBT05</cx:v>
            </cx:txData>
          </cx:tx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D78B86CF-DE88-4C68-9200-285F4C22F5A6}">
          <cx:tx>
            <cx:txData>
              <cx:f>_xlchart.v1.56</cx:f>
              <cx:v>JBT06</cx:v>
            </cx:txData>
          </cx:tx>
          <cx:dataId val="4"/>
          <cx:layoutPr>
            <cx:visibility meanLine="0" meanMarker="1" nonoutliers="0" outliers="1"/>
            <cx:statistics quartileMethod="exclusive"/>
          </cx:layoutPr>
        </cx:series>
        <cx:series layoutId="boxWhisker" uniqueId="{634B4A4B-D58E-47F3-BAD4-52786AE2AB87}">
          <cx:tx>
            <cx:txData>
              <cx:f>_xlchart.v1.58</cx:f>
              <cx:v>JBT07</cx:v>
            </cx:txData>
          </cx:tx>
          <cx:dataId val="5"/>
          <cx:layoutPr>
            <cx:visibility meanLine="0" meanMarker="1" nonoutliers="0" outliers="1"/>
            <cx:statistics quartileMethod="exclusive"/>
          </cx:layoutPr>
        </cx:series>
        <cx:series layoutId="boxWhisker" uniqueId="{7EB95840-1F76-466A-BB88-1E786B2B023D}">
          <cx:tx>
            <cx:txData>
              <cx:f>_xlchart.v1.60</cx:f>
              <cx:v>JBT13</cx:v>
            </cx:txData>
          </cx:tx>
          <cx:dataId val="6"/>
          <cx:layoutPr>
            <cx:visibility meanLine="0" meanMarker="1" nonoutliers="0" outliers="1"/>
            <cx:statistics quartileMethod="exclusive"/>
          </cx:layoutPr>
        </cx:series>
        <cx:series layoutId="boxWhisker" uniqueId="{F9944E26-E64D-4080-BAD5-A8E20085E863}">
          <cx:tx>
            <cx:txData>
              <cx:f>_xlchart.v1.62</cx:f>
              <cx:v>JBT14</cx:v>
            </cx:txData>
          </cx:tx>
          <cx:dataId val="7"/>
          <cx:layoutPr>
            <cx:visibility meanLine="0" meanMarker="1" nonoutliers="0" outliers="1"/>
            <cx:statistics quartileMethod="exclusive"/>
          </cx:layoutPr>
        </cx:series>
        <cx:series layoutId="boxWhisker" uniqueId="{7D1551BF-32A9-45C9-BEB7-EFE5DF99A8A2}">
          <cx:tx>
            <cx:txData>
              <cx:f>_xlchart.v1.64</cx:f>
              <cx:v>JBT16</cx:v>
            </cx:txData>
          </cx:tx>
          <cx:dataId val="8"/>
          <cx:layoutPr>
            <cx:visibility meanLine="0" meanMarker="1" nonoutliers="0" outliers="1"/>
            <cx:statistics quartileMethod="exclusive"/>
          </cx:layoutPr>
        </cx:series>
        <cx:series layoutId="boxWhisker" uniqueId="{FD0523FC-6670-4B82-9214-4A484197B9AF}">
          <cx:tx>
            <cx:txData>
              <cx:f>_xlchart.v1.66</cx:f>
              <cx:v>JBT11</cx:v>
            </cx:txData>
          </cx:tx>
          <cx:dataId val="9"/>
          <cx:layoutPr>
            <cx:visibility meanLine="0" meanMarker="1" nonoutliers="0" outliers="1"/>
            <cx:statistics quartileMethod="exclusive"/>
          </cx:layoutPr>
        </cx:series>
        <cx:series layoutId="boxWhisker" uniqueId="{F0F076D5-3C1D-4472-AE65-9C1FF1BCFF82}">
          <cx:tx>
            <cx:txData>
              <cx:f>_xlchart.v1.68</cx:f>
              <cx:v>JBT18</cx:v>
            </cx:txData>
          </cx:tx>
          <cx:dataId val="10"/>
          <cx:layoutPr>
            <cx:visibility meanLine="0" meanMarker="1" nonoutliers="0" outliers="1"/>
            <cx:statistics quartileMethod="exclusive"/>
          </cx:layoutPr>
        </cx:series>
        <cx:series layoutId="boxWhisker" uniqueId="{19A87C9C-70E9-453F-8A90-6B803B43C3E8}">
          <cx:tx>
            <cx:txData>
              <cx:f>_xlchart.v1.70</cx:f>
              <cx:v>JBT19</cx:v>
            </cx:txData>
          </cx:tx>
          <cx:spPr>
            <a:noFill/>
            <a:ln>
              <a:solidFill>
                <a:schemeClr val="dk1"/>
              </a:solidFill>
            </a:ln>
          </cx:spPr>
          <cx:dataId val="11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0.119999997"/>
        <cx:tickLabels/>
        <cx:spPr>
          <a:ln>
            <a:solidFill>
              <a:schemeClr val="dk1"/>
            </a:solidFill>
          </a:ln>
        </cx:spPr>
      </cx:axis>
      <cx:axis id="1">
        <cx:valScaling max="1500"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200">
                    <a:latin typeface="+mn-lt"/>
                  </a:defRPr>
                </a:pPr>
                <a:r>
                  <a:rPr lang="en-US" sz="1200" b="0" i="0" u="none" strike="noStrike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  <a:latin typeface="+mn-lt"/>
                  </a:rPr>
                  <a:t>Total P (</a:t>
                </a:r>
                <a:r>
                  <a:rPr lang="en-US" sz="1200" b="0" i="0" u="none" strike="noStrike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  <a:latin typeface="+mn-lt"/>
                    <a:cs typeface="Arial" panose="020B0604020202020204" pitchFamily="34" charset="0"/>
                  </a:rPr>
                  <a:t>µ</a:t>
                </a:r>
                <a:r>
                  <a:rPr lang="en-US" sz="1200" b="0" i="0" u="none" strike="noStrike" baseline="0">
                    <a:solidFill>
                      <a:sysClr val="windowText" lastClr="000000">
                        <a:lumMod val="75000"/>
                        <a:lumOff val="25000"/>
                      </a:sysClr>
                    </a:solidFill>
                    <a:latin typeface="+mn-lt"/>
                  </a:rPr>
                  <a:t>g/L)</a:t>
                </a:r>
              </a:p>
            </cx:rich>
          </cx:tx>
        </cx:title>
        <cx:majorGridlines/>
        <cx:majorTickMarks type="out"/>
        <cx:tickLabels/>
      </cx:axis>
    </cx:plotArea>
    <cx:legend pos="r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200"/>
          </a:pPr>
          <a:endParaRPr lang="en-US" sz="1200" b="0" i="0" u="none" strike="noStrike" baseline="0">
            <a:solidFill>
              <a:sysClr val="windowText" lastClr="000000">
                <a:lumMod val="75000"/>
                <a:lumOff val="25000"/>
              </a:sysClr>
            </a:solidFill>
            <a:latin typeface="Calibri" panose="020F0502020204030204"/>
          </a:endParaRPr>
        </a:p>
      </cx:txPr>
    </cx:legend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_xlchart.v1.11</cx:f>
      </cx:numDim>
    </cx:data>
    <cx:data id="1">
      <cx:numDim type="val">
        <cx:f>_xlchart.v1.13</cx:f>
      </cx:numDim>
    </cx:data>
    <cx:data id="2">
      <cx:numDim type="val">
        <cx:f>_xlchart.v1.15</cx:f>
      </cx:numDim>
    </cx:data>
    <cx:data id="3">
      <cx:numDim type="val">
        <cx:f>_xlchart.v1.17</cx:f>
      </cx:numDim>
    </cx:data>
    <cx:data id="4">
      <cx:numDim type="val">
        <cx:f>_xlchart.v1.19</cx:f>
      </cx:numDim>
    </cx:data>
    <cx:data id="5">
      <cx:numDim type="val">
        <cx:f>_xlchart.v1.21</cx:f>
      </cx:numDim>
    </cx:data>
    <cx:data id="6">
      <cx:numDim type="val">
        <cx:f>_xlchart.v1.23</cx:f>
      </cx:numDim>
    </cx:data>
    <cx:data id="7">
      <cx:numDim type="val">
        <cx:f>_xlchart.v1.1</cx:f>
      </cx:numDim>
    </cx:data>
    <cx:data id="8">
      <cx:numDim type="val">
        <cx:f>_xlchart.v1.3</cx:f>
      </cx:numDim>
    </cx:data>
    <cx:data id="9">
      <cx:numDim type="val">
        <cx:f>_xlchart.v1.5</cx:f>
      </cx:numDim>
    </cx:data>
    <cx:data id="10">
      <cx:numDim type="val">
        <cx:f>_xlchart.v1.7</cx:f>
      </cx:numDim>
    </cx:data>
    <cx:data id="11">
      <cx:numDim type="val">
        <cx:f>_xlchart.v1.9</cx:f>
      </cx:numDim>
    </cx:data>
  </cx:chartData>
  <cx:chart>
    <cx:plotArea>
      <cx:plotAreaRegion>
        <cx:series layoutId="boxWhisker" uniqueId="{97CDF29D-8E20-41D3-AD74-431D7CC927A3}">
          <cx:tx>
            <cx:txData>
              <cx:f>_xlchart.v1.10</cx:f>
              <cx:v>JBT01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41DFCDDB-E0A3-4C05-869E-64D8749F878D}">
          <cx:tx>
            <cx:txData>
              <cx:f>_xlchart.v1.12</cx:f>
              <cx:v>JBT02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19225A2A-384B-4899-82A2-A3F3480CAB72}">
          <cx:tx>
            <cx:txData>
              <cx:f>_xlchart.v1.14</cx:f>
              <cx:v>JBT04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5922BC72-433C-4220-BC83-716575A29603}">
          <cx:tx>
            <cx:txData>
              <cx:f>_xlchart.v1.16</cx:f>
              <cx:v>JBT05</cx:v>
            </cx:txData>
          </cx:tx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FAD39CC7-FFED-495D-8566-04CB7CFFB45A}">
          <cx:tx>
            <cx:txData>
              <cx:f>_xlchart.v1.18</cx:f>
              <cx:v>JBT06</cx:v>
            </cx:txData>
          </cx:tx>
          <cx:dataId val="4"/>
          <cx:layoutPr>
            <cx:visibility meanLine="0" meanMarker="1" nonoutliers="0" outliers="1"/>
            <cx:statistics quartileMethod="exclusive"/>
          </cx:layoutPr>
        </cx:series>
        <cx:series layoutId="boxWhisker" uniqueId="{4D44EBDF-AC75-433B-B53A-728537B05C83}">
          <cx:tx>
            <cx:txData>
              <cx:f>_xlchart.v1.20</cx:f>
              <cx:v>JBT07</cx:v>
            </cx:txData>
          </cx:tx>
          <cx:dataId val="5"/>
          <cx:layoutPr>
            <cx:visibility meanLine="0" meanMarker="1" nonoutliers="0" outliers="1"/>
            <cx:statistics quartileMethod="exclusive"/>
          </cx:layoutPr>
        </cx:series>
        <cx:series layoutId="boxWhisker" uniqueId="{628E6340-FFE0-445F-8828-65F1DE28336E}">
          <cx:tx>
            <cx:txData>
              <cx:f>_xlchart.v1.22</cx:f>
              <cx:v>JBT13</cx:v>
            </cx:txData>
          </cx:tx>
          <cx:dataId val="6"/>
          <cx:layoutPr>
            <cx:visibility meanLine="0" meanMarker="1" nonoutliers="0" outliers="1"/>
            <cx:statistics quartileMethod="exclusive"/>
          </cx:layoutPr>
        </cx:series>
        <cx:series layoutId="boxWhisker" uniqueId="{4F117A90-06DB-470A-B48D-96318563EDA4}">
          <cx:tx>
            <cx:txData>
              <cx:f>_xlchart.v1.0</cx:f>
              <cx:v>JBT14</cx:v>
            </cx:txData>
          </cx:tx>
          <cx:dataId val="7"/>
          <cx:layoutPr>
            <cx:visibility meanLine="0" meanMarker="1" nonoutliers="0" outliers="1"/>
            <cx:statistics quartileMethod="exclusive"/>
          </cx:layoutPr>
        </cx:series>
        <cx:series layoutId="boxWhisker" uniqueId="{D89F5C1D-2426-4D97-AB61-47FB9AD8377E}">
          <cx:tx>
            <cx:txData>
              <cx:f>_xlchart.v1.2</cx:f>
              <cx:v>JBT16</cx:v>
            </cx:txData>
          </cx:tx>
          <cx:dataId val="8"/>
          <cx:layoutPr>
            <cx:visibility meanLine="0" meanMarker="1" nonoutliers="0" outliers="1"/>
            <cx:statistics quartileMethod="exclusive"/>
          </cx:layoutPr>
        </cx:series>
        <cx:series layoutId="boxWhisker" uniqueId="{CC9786A1-77AE-4D24-BAD7-EA6B1253E3B3}">
          <cx:tx>
            <cx:txData>
              <cx:f>_xlchart.v1.4</cx:f>
              <cx:v>JBT11</cx:v>
            </cx:txData>
          </cx:tx>
          <cx:dataId val="9"/>
          <cx:layoutPr>
            <cx:visibility meanLine="0" meanMarker="1" nonoutliers="0" outliers="1"/>
            <cx:statistics quartileMethod="exclusive"/>
          </cx:layoutPr>
        </cx:series>
        <cx:series layoutId="boxWhisker" uniqueId="{0583D676-D3E1-44ED-96CE-EC0D8D9D83FB}">
          <cx:tx>
            <cx:txData>
              <cx:f>_xlchart.v1.6</cx:f>
              <cx:v>JBT18</cx:v>
            </cx:txData>
          </cx:tx>
          <cx:dataId val="10"/>
          <cx:layoutPr>
            <cx:visibility meanLine="0" meanMarker="1" nonoutliers="0" outliers="1"/>
            <cx:statistics quartileMethod="exclusive"/>
          </cx:layoutPr>
        </cx:series>
        <cx:series layoutId="boxWhisker" uniqueId="{A2825EC0-2819-4BA3-A53F-E0479583AB7F}">
          <cx:tx>
            <cx:txData>
              <cx:f>_xlchart.v1.8</cx:f>
              <cx:v>JBT19</cx:v>
            </cx:txData>
          </cx:tx>
          <cx:dataId val="11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0.119999997"/>
        <cx:tickLabels/>
      </cx:axis>
      <cx:axis id="1">
        <cx:valScaling/>
        <cx:title>
          <cx:tx>
            <cx:txData>
              <cx:v>Total Dissolved P (µg/L)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200">
                  <a:latin typeface="+mn-lt"/>
                </a:defRPr>
              </a:pPr>
              <a:r>
                <a:rPr sz="1200">
                  <a:latin typeface="+mn-lt"/>
                </a:rPr>
                <a:t>Total Dissolved P (µg/L)</a:t>
              </a:r>
            </a:p>
          </cx:txPr>
        </cx:title>
        <cx:majorGridlines/>
        <cx:majorTickMarks type="out"/>
        <cx:tickLabels/>
      </cx:axis>
    </cx:plotArea>
    <cx:legend pos="r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200"/>
          </a:pPr>
          <a:endParaRPr lang="en-US" sz="1200" b="0" i="0" u="none" strike="noStrike" baseline="0">
            <a:solidFill>
              <a:sysClr val="windowText" lastClr="000000">
                <a:lumMod val="75000"/>
                <a:lumOff val="25000"/>
              </a:sysClr>
            </a:solidFill>
            <a:latin typeface="Calibri" panose="020F0502020204030204"/>
          </a:endParaRPr>
        </a:p>
      </cx:txPr>
    </cx:legend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_xlchart.v1.25</cx:f>
      </cx:numDim>
    </cx:data>
    <cx:data id="1">
      <cx:numDim type="val">
        <cx:f>_xlchart.v1.27</cx:f>
      </cx:numDim>
    </cx:data>
    <cx:data id="2">
      <cx:numDim type="val">
        <cx:f>_xlchart.v1.29</cx:f>
      </cx:numDim>
    </cx:data>
    <cx:data id="3">
      <cx:numDim type="val">
        <cx:f>_xlchart.v1.31</cx:f>
      </cx:numDim>
    </cx:data>
    <cx:data id="4">
      <cx:numDim type="val">
        <cx:f>_xlchart.v1.33</cx:f>
      </cx:numDim>
    </cx:data>
    <cx:data id="5">
      <cx:numDim type="val">
        <cx:f>_xlchart.v1.35</cx:f>
      </cx:numDim>
    </cx:data>
    <cx:data id="6">
      <cx:numDim type="val">
        <cx:f>_xlchart.v1.37</cx:f>
      </cx:numDim>
    </cx:data>
    <cx:data id="7">
      <cx:numDim type="val">
        <cx:f>_xlchart.v1.39</cx:f>
      </cx:numDim>
    </cx:data>
    <cx:data id="8">
      <cx:numDim type="val">
        <cx:f>_xlchart.v1.41</cx:f>
      </cx:numDim>
    </cx:data>
    <cx:data id="9">
      <cx:numDim type="val">
        <cx:f>_xlchart.v1.43</cx:f>
      </cx:numDim>
    </cx:data>
    <cx:data id="10">
      <cx:numDim type="val">
        <cx:f>_xlchart.v1.45</cx:f>
      </cx:numDim>
    </cx:data>
    <cx:data id="11">
      <cx:numDim type="val">
        <cx:f>_xlchart.v1.47</cx:f>
      </cx:numDim>
    </cx:data>
  </cx:chartData>
  <cx:chart>
    <cx:plotArea>
      <cx:plotAreaRegion>
        <cx:series layoutId="boxWhisker" uniqueId="{DB83E2CE-5B5D-46B8-A913-1210C6AB1811}">
          <cx:tx>
            <cx:txData>
              <cx:f>_xlchart.v1.24</cx:f>
              <cx:v>JBT01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88F80D90-D548-4111-AAE3-AB27237926FC}">
          <cx:tx>
            <cx:txData>
              <cx:f>_xlchart.v1.26</cx:f>
              <cx:v>JBT02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14D18D68-E4DA-44C0-A468-316112F85794}">
          <cx:tx>
            <cx:txData>
              <cx:f>_xlchart.v1.28</cx:f>
              <cx:v>JBT04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7F4BC7E8-7C0F-46C2-BE0D-6626012BBBA2}">
          <cx:tx>
            <cx:txData>
              <cx:f>_xlchart.v1.30</cx:f>
              <cx:v>JBT05</cx:v>
            </cx:txData>
          </cx:tx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1D611727-8C61-42AC-A2B7-F11E8D944ABF}">
          <cx:tx>
            <cx:txData>
              <cx:f>_xlchart.v1.32</cx:f>
              <cx:v>JBT06</cx:v>
            </cx:txData>
          </cx:tx>
          <cx:dataId val="4"/>
          <cx:layoutPr>
            <cx:visibility meanLine="0" meanMarker="1" nonoutliers="0" outliers="1"/>
            <cx:statistics quartileMethod="exclusive"/>
          </cx:layoutPr>
        </cx:series>
        <cx:series layoutId="boxWhisker" uniqueId="{3752923E-B20F-4C89-94EF-FE41DB6EDDCE}">
          <cx:tx>
            <cx:txData>
              <cx:f>_xlchart.v1.34</cx:f>
              <cx:v>JBT07</cx:v>
            </cx:txData>
          </cx:tx>
          <cx:dataId val="5"/>
          <cx:layoutPr>
            <cx:visibility meanLine="0" meanMarker="1" nonoutliers="0" outliers="1"/>
            <cx:statistics quartileMethod="exclusive"/>
          </cx:layoutPr>
        </cx:series>
        <cx:series layoutId="boxWhisker" uniqueId="{40965162-E9D7-4B75-8F2F-5050979759E4}">
          <cx:tx>
            <cx:txData>
              <cx:f>_xlchart.v1.36</cx:f>
              <cx:v>JBT13</cx:v>
            </cx:txData>
          </cx:tx>
          <cx:dataId val="6"/>
          <cx:layoutPr>
            <cx:visibility meanLine="0" meanMarker="1" nonoutliers="0" outliers="1"/>
            <cx:statistics quartileMethod="exclusive"/>
          </cx:layoutPr>
        </cx:series>
        <cx:series layoutId="boxWhisker" uniqueId="{6BE293D0-3255-4438-BFC7-623FC28943AA}">
          <cx:tx>
            <cx:txData>
              <cx:f>_xlchart.v1.38</cx:f>
              <cx:v>JBT14</cx:v>
            </cx:txData>
          </cx:tx>
          <cx:dataId val="7"/>
          <cx:layoutPr>
            <cx:visibility meanLine="0" meanMarker="1" nonoutliers="0" outliers="1"/>
            <cx:statistics quartileMethod="exclusive"/>
          </cx:layoutPr>
        </cx:series>
        <cx:series layoutId="boxWhisker" uniqueId="{03CEBC13-B12B-47EF-9B2C-26330388D2C0}">
          <cx:tx>
            <cx:txData>
              <cx:f>_xlchart.v1.40</cx:f>
              <cx:v>JBT16</cx:v>
            </cx:txData>
          </cx:tx>
          <cx:dataId val="8"/>
          <cx:layoutPr>
            <cx:visibility meanLine="0" meanMarker="1" nonoutliers="0" outliers="1"/>
            <cx:statistics quartileMethod="exclusive"/>
          </cx:layoutPr>
        </cx:series>
        <cx:series layoutId="boxWhisker" uniqueId="{D4718C2A-B12A-4DD3-AFCA-A42D7C84A15A}">
          <cx:tx>
            <cx:txData>
              <cx:f>_xlchart.v1.42</cx:f>
              <cx:v>JBT11</cx:v>
            </cx:txData>
          </cx:tx>
          <cx:dataId val="9"/>
          <cx:layoutPr>
            <cx:visibility meanLine="0" meanMarker="1" nonoutliers="0" outliers="1"/>
            <cx:statistics quartileMethod="exclusive"/>
          </cx:layoutPr>
        </cx:series>
        <cx:series layoutId="boxWhisker" uniqueId="{C358EC81-2A07-4432-B657-9A52999AD8B5}">
          <cx:tx>
            <cx:txData>
              <cx:f>_xlchart.v1.44</cx:f>
              <cx:v>JBT18</cx:v>
            </cx:txData>
          </cx:tx>
          <cx:dataId val="10"/>
          <cx:layoutPr>
            <cx:visibility meanLine="0" meanMarker="1" nonoutliers="0" outliers="1"/>
            <cx:statistics quartileMethod="exclusive"/>
          </cx:layoutPr>
        </cx:series>
        <cx:series layoutId="boxWhisker" uniqueId="{DB2366DF-B3A1-4CAB-A803-3A02C89F87BB}">
          <cx:tx>
            <cx:txData>
              <cx:f>_xlchart.v1.46</cx:f>
              <cx:v>JBT19</cx:v>
            </cx:txData>
          </cx:tx>
          <cx:dataId val="11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0.119999997"/>
        <cx:tickLabels/>
      </cx:axis>
      <cx:axis id="1">
        <cx:valScaling/>
        <cx:title>
          <cx:tx>
            <cx:txData>
              <cx:v>Total N (mg/L)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200"/>
              </a:pPr>
              <a:r>
                <a:rPr lang="en-US" sz="1200" b="0" i="0" u="none" strike="noStrike" baseline="0">
                  <a:solidFill>
                    <a:sysClr val="windowText" lastClr="000000">
                      <a:lumMod val="75000"/>
                      <a:lumOff val="25000"/>
                    </a:sysClr>
                  </a:solidFill>
                  <a:latin typeface="Calibri" panose="020F0502020204030204"/>
                </a:rPr>
                <a:t>Total N (mg/L)</a:t>
              </a:r>
            </a:p>
          </cx:txPr>
        </cx:title>
        <cx:majorGridlines/>
        <cx:majorTickMarks type="out"/>
        <cx:tickLabels/>
        <cx:numFmt formatCode="0" sourceLinked="0"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/>
            </a:pPr>
            <a:endParaRPr lang="en-US" sz="1000" b="0" i="0" u="none" strike="noStrike" baseline="0">
              <a:solidFill>
                <a:sysClr val="windowText" lastClr="000000">
                  <a:lumMod val="75000"/>
                  <a:lumOff val="25000"/>
                </a:sysClr>
              </a:solidFill>
              <a:latin typeface="Calibri" panose="020F0502020204030204"/>
            </a:endParaRPr>
          </a:p>
        </cx:txPr>
      </cx:axis>
    </cx:plotArea>
    <cx:legend pos="r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200"/>
          </a:pPr>
          <a:endParaRPr lang="en-US" sz="1200" b="0" i="0" u="none" strike="noStrike" baseline="0">
            <a:solidFill>
              <a:sysClr val="windowText" lastClr="000000">
                <a:lumMod val="75000"/>
                <a:lumOff val="25000"/>
              </a:sysClr>
            </a:solidFill>
            <a:latin typeface="Calibri" panose="020F0502020204030204"/>
          </a:endParaRPr>
        </a:p>
      </cx:txPr>
    </cx:legend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_xlchart.v1.96</cx:f>
      </cx:strDim>
      <cx:numDim type="val">
        <cx:f dir="row">_xlchart.v1.97</cx:f>
      </cx:numDim>
    </cx:data>
  </cx:chartData>
  <cx:chart>
    <cx:title pos="t" align="ctr" overlay="0"/>
    <cx:plotArea>
      <cx:plotAreaRegion>
        <cx:series layoutId="boxWhisker" uniqueId="{BA1DCB7E-D66C-44AD-A968-66105F0052F4}" formatIdx="10">
          <cx:tx>
            <cx:txData>
              <cx:f>_xlchart.v1.96</cx:f>
              <cx:v>JBT18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_xlchart.v1.98</cx:f>
      </cx:strDim>
      <cx:numDim type="val">
        <cx:f>_xlchart.v1.99</cx:f>
      </cx:numDim>
    </cx:data>
    <cx:data id="1">
      <cx:strDim type="cat">
        <cx:f>_xlchart.v1.100</cx:f>
      </cx:strDim>
      <cx:numDim type="val">
        <cx:f>_xlchart.v1.101</cx:f>
      </cx:numDim>
    </cx:data>
    <cx:data id="2">
      <cx:strDim type="cat">
        <cx:f>_xlchart.v1.102</cx:f>
      </cx:strDim>
      <cx:numDim type="val">
        <cx:f>_xlchart.v1.103</cx:f>
      </cx:numDim>
    </cx:data>
    <cx:data id="3">
      <cx:strDim type="cat">
        <cx:f>_xlchart.v1.104</cx:f>
      </cx:strDim>
      <cx:numDim type="val">
        <cx:f>_xlchart.v1.105</cx:f>
      </cx:numDim>
    </cx:data>
    <cx:data id="4">
      <cx:strDim type="cat">
        <cx:f>_xlchart.v1.106</cx:f>
      </cx:strDim>
      <cx:numDim type="val">
        <cx:f>_xlchart.v1.107</cx:f>
      </cx:numDim>
    </cx:data>
    <cx:data id="5">
      <cx:strDim type="cat">
        <cx:f>_xlchart.v1.108</cx:f>
      </cx:strDim>
      <cx:numDim type="val">
        <cx:f>_xlchart.v1.109</cx:f>
      </cx:numDim>
    </cx:data>
    <cx:data id="6">
      <cx:strDim type="cat">
        <cx:f>_xlchart.v1.110</cx:f>
      </cx:strDim>
      <cx:numDim type="val">
        <cx:f>_xlchart.v1.111</cx:f>
      </cx:numDim>
    </cx:data>
    <cx:data id="7">
      <cx:strDim type="cat">
        <cx:f>_xlchart.v1.112</cx:f>
      </cx:strDim>
      <cx:numDim type="val">
        <cx:f>_xlchart.v1.113</cx:f>
      </cx:numDim>
    </cx:data>
    <cx:data id="8">
      <cx:numDim type="val">
        <cx:f>_xlchart.v1.115</cx:f>
      </cx:numDim>
    </cx:data>
    <cx:data id="9">
      <cx:strDim type="cat">
        <cx:f>_xlchart.v1.116</cx:f>
      </cx:strDim>
      <cx:numDim type="val">
        <cx:f>_xlchart.v1.117</cx:f>
      </cx:numDim>
    </cx:data>
    <cx:data id="10">
      <cx:strDim type="cat">
        <cx:f>_xlchart.v1.118</cx:f>
      </cx:strDim>
      <cx:numDim type="val">
        <cx:f>_xlchart.v1.119</cx:f>
      </cx:numDim>
    </cx:data>
    <cx:data id="11">
      <cx:strDim type="cat">
        <cx:f>_xlchart.v1.120</cx:f>
      </cx:strDim>
      <cx:numDim type="val">
        <cx:f>_xlchart.v1.121</cx:f>
      </cx:numDim>
    </cx:data>
  </cx:chartData>
  <cx:chart>
    <cx:title pos="t" align="ctr" overlay="0"/>
    <cx:plotArea>
      <cx:plotAreaRegion>
        <cx:series layoutId="boxWhisker" uniqueId="{2A526D6F-7B75-4C67-A658-22D299AFDADB}">
          <cx:tx>
            <cx:txData>
              <cx:f>_xlchart.v1.98</cx:f>
              <cx:v>JBT01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F9114CE-3F5C-4EF9-885F-99B461CDBCE4}">
          <cx:tx>
            <cx:txData>
              <cx:f>_xlchart.v1.100</cx:f>
              <cx:v>JBT02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FB719A9F-ECAB-4797-B26C-421D5462B236}">
          <cx:tx>
            <cx:txData>
              <cx:f>_xlchart.v1.102</cx:f>
              <cx:v>JBT04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4918ADEB-4055-4174-ABC6-D2974FFB31C2}">
          <cx:tx>
            <cx:txData>
              <cx:f>_xlchart.v1.104</cx:f>
              <cx:v>JBT05</cx:v>
            </cx:txData>
          </cx:tx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A07A1788-8047-4287-A1F0-29213034257D}">
          <cx:tx>
            <cx:txData>
              <cx:f>_xlchart.v1.106</cx:f>
              <cx:v>JBT06</cx:v>
            </cx:txData>
          </cx:tx>
          <cx:dataId val="4"/>
          <cx:layoutPr>
            <cx:visibility meanLine="0" meanMarker="1" nonoutliers="0" outliers="1"/>
            <cx:statistics quartileMethod="exclusive"/>
          </cx:layoutPr>
        </cx:series>
        <cx:series layoutId="boxWhisker" uniqueId="{01E3C87D-7094-4224-87F8-9214ED8E69A2}">
          <cx:tx>
            <cx:txData>
              <cx:f>_xlchart.v1.108</cx:f>
              <cx:v>JBT07</cx:v>
            </cx:txData>
          </cx:tx>
          <cx:dataId val="5"/>
          <cx:layoutPr>
            <cx:visibility meanLine="0" meanMarker="1" nonoutliers="0" outliers="1"/>
            <cx:statistics quartileMethod="exclusive"/>
          </cx:layoutPr>
        </cx:series>
        <cx:series layoutId="boxWhisker" uniqueId="{EFA4AB43-D21D-4213-AA81-8D9D954F8FC2}">
          <cx:tx>
            <cx:txData>
              <cx:f>_xlchart.v1.110</cx:f>
              <cx:v>JBT13</cx:v>
            </cx:txData>
          </cx:tx>
          <cx:dataId val="6"/>
          <cx:layoutPr>
            <cx:visibility meanLine="0" meanMarker="1" nonoutliers="0" outliers="1"/>
            <cx:statistics quartileMethod="exclusive"/>
          </cx:layoutPr>
        </cx:series>
        <cx:series layoutId="boxWhisker" uniqueId="{060B3586-1E19-43E5-A157-C376053FADB3}">
          <cx:tx>
            <cx:txData>
              <cx:f>_xlchart.v1.112</cx:f>
              <cx:v>JBT14</cx:v>
            </cx:txData>
          </cx:tx>
          <cx:dataId val="7"/>
          <cx:layoutPr>
            <cx:visibility meanLine="0" meanMarker="1" nonoutliers="0" outliers="1"/>
            <cx:statistics quartileMethod="exclusive"/>
          </cx:layoutPr>
        </cx:series>
        <cx:series layoutId="boxWhisker" uniqueId="{F0B11ED7-2A36-4834-A26E-8F059B3BD739}">
          <cx:tx>
            <cx:txData>
              <cx:f>_xlchart.v1.114</cx:f>
              <cx:v>JBT16</cx:v>
            </cx:txData>
          </cx:tx>
          <cx:dataId val="8"/>
          <cx:layoutPr>
            <cx:visibility meanLine="0" meanMarker="1" nonoutliers="0" outliers="1"/>
            <cx:statistics quartileMethod="exclusive"/>
          </cx:layoutPr>
        </cx:series>
        <cx:series layoutId="boxWhisker" uniqueId="{A04B5915-3DEA-46CC-A383-8B6497DC4820}">
          <cx:tx>
            <cx:txData>
              <cx:f>_xlchart.v1.116</cx:f>
              <cx:v>JBT11</cx:v>
            </cx:txData>
          </cx:tx>
          <cx:dataId val="9"/>
          <cx:layoutPr>
            <cx:visibility meanLine="0" meanMarker="1" nonoutliers="0" outliers="1"/>
            <cx:statistics quartileMethod="exclusive"/>
          </cx:layoutPr>
        </cx:series>
        <cx:series layoutId="boxWhisker" uniqueId="{59350B03-5567-48FB-8915-33926E5366EB}">
          <cx:tx>
            <cx:txData>
              <cx:f>_xlchart.v1.118</cx:f>
              <cx:v>JBT18</cx:v>
            </cx:txData>
          </cx:tx>
          <cx:dataId val="10"/>
          <cx:layoutPr>
            <cx:visibility meanLine="0" meanMarker="1" nonoutliers="0" outliers="1"/>
            <cx:statistics quartileMethod="exclusive"/>
          </cx:layoutPr>
        </cx:series>
        <cx:series layoutId="boxWhisker" uniqueId="{B457273E-1625-4C2A-AEE3-EEC802A5EDF2}">
          <cx:tx>
            <cx:txData>
              <cx:f>_xlchart.v1.120</cx:f>
              <cx:v>JBT19</cx:v>
            </cx:txData>
          </cx:tx>
          <cx:dataId val="1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dk1"/>
    </cs:fontRef>
    <cs:defRPr sz="9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dk1"/>
    </cs:fontRef>
    <cs:defRPr sz="9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dk1"/>
    </cs:fontRef>
    <cs:defRPr sz="9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3.xml"/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4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63499</xdr:rowOff>
    </xdr:from>
    <xdr:to>
      <xdr:col>18</xdr:col>
      <xdr:colOff>457200</xdr:colOff>
      <xdr:row>54</xdr:row>
      <xdr:rowOff>25399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3" name="Chart 12">
              <a:extLst>
                <a:ext uri="{FF2B5EF4-FFF2-40B4-BE49-F238E27FC236}">
                  <a16:creationId xmlns:a16="http://schemas.microsoft.com/office/drawing/2014/main" id="{2205D610-790E-431A-AF19-1FF8AEDD55D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4483099"/>
              <a:ext cx="7772400" cy="5486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20</xdr:col>
      <xdr:colOff>384175</xdr:colOff>
      <xdr:row>20</xdr:row>
      <xdr:rowOff>98425</xdr:rowOff>
    </xdr:from>
    <xdr:to>
      <xdr:col>33</xdr:col>
      <xdr:colOff>231775</xdr:colOff>
      <xdr:row>50</xdr:row>
      <xdr:rowOff>60325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4" name="Chart 13">
              <a:extLst>
                <a:ext uri="{FF2B5EF4-FFF2-40B4-BE49-F238E27FC236}">
                  <a16:creationId xmlns:a16="http://schemas.microsoft.com/office/drawing/2014/main" id="{A4C8952D-8B2E-4980-B021-24FAB6AC492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918575" y="3781425"/>
              <a:ext cx="7772400" cy="5486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31</xdr:col>
      <xdr:colOff>536575</xdr:colOff>
      <xdr:row>16</xdr:row>
      <xdr:rowOff>73025</xdr:rowOff>
    </xdr:from>
    <xdr:to>
      <xdr:col>44</xdr:col>
      <xdr:colOff>384175</xdr:colOff>
      <xdr:row>46</xdr:row>
      <xdr:rowOff>34925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5" name="Chart 14">
              <a:extLst>
                <a:ext uri="{FF2B5EF4-FFF2-40B4-BE49-F238E27FC236}">
                  <a16:creationId xmlns:a16="http://schemas.microsoft.com/office/drawing/2014/main" id="{F2382610-DAB6-4D7C-948D-1FF62600150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776575" y="3019425"/>
              <a:ext cx="7772400" cy="5486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263525</xdr:colOff>
      <xdr:row>2</xdr:row>
      <xdr:rowOff>92075</xdr:rowOff>
    </xdr:from>
    <xdr:to>
      <xdr:col>34</xdr:col>
      <xdr:colOff>568325</xdr:colOff>
      <xdr:row>17</xdr:row>
      <xdr:rowOff>73025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80BC33C8-9789-40C2-86E8-16BD9D87F46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722725" y="460375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263524</xdr:colOff>
      <xdr:row>29</xdr:row>
      <xdr:rowOff>92075</xdr:rowOff>
    </xdr:from>
    <xdr:to>
      <xdr:col>24</xdr:col>
      <xdr:colOff>380999</xdr:colOff>
      <xdr:row>44</xdr:row>
      <xdr:rowOff>73025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2D2C53AF-E53E-4E33-B399-84745CF45F0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092324" y="5432425"/>
              <a:ext cx="9261475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7"/>
  <sheetViews>
    <sheetView topLeftCell="A243" workbookViewId="0">
      <selection activeCell="L6" sqref="L6"/>
    </sheetView>
  </sheetViews>
  <sheetFormatPr defaultRowHeight="14.5" x14ac:dyDescent="0.35"/>
  <cols>
    <col min="1" max="1" width="22.453125" style="2" bestFit="1" customWidth="1"/>
    <col min="3" max="3" width="12.36328125" style="2" bestFit="1" customWidth="1"/>
    <col min="4" max="4" width="15" style="6" customWidth="1"/>
    <col min="5" max="5" width="11.6328125" customWidth="1"/>
  </cols>
  <sheetData>
    <row r="1" spans="1:9" x14ac:dyDescent="0.35">
      <c r="A1" s="2" t="s">
        <v>40</v>
      </c>
      <c r="B1" t="s">
        <v>25</v>
      </c>
      <c r="C1" s="2" t="s">
        <v>41</v>
      </c>
      <c r="D1" s="6" t="s">
        <v>0</v>
      </c>
      <c r="E1" t="s">
        <v>43</v>
      </c>
      <c r="F1" t="s">
        <v>44</v>
      </c>
      <c r="G1" t="s">
        <v>1</v>
      </c>
      <c r="H1" t="s">
        <v>2</v>
      </c>
      <c r="I1" t="s">
        <v>3</v>
      </c>
    </row>
    <row r="2" spans="1:9" x14ac:dyDescent="0.35">
      <c r="G2" t="s">
        <v>4</v>
      </c>
      <c r="H2" t="s">
        <v>4</v>
      </c>
      <c r="I2" t="s">
        <v>4</v>
      </c>
    </row>
    <row r="3" spans="1:9" x14ac:dyDescent="0.35">
      <c r="A3" s="2" t="str">
        <f t="shared" ref="A3:A25" si="0">B3&amp;"-"&amp;TEXT(C3,"mmddyyyy")&amp;"-"&amp;D3</f>
        <v>JBT01-04112017-1</v>
      </c>
      <c r="B3" t="s">
        <v>4</v>
      </c>
      <c r="C3" s="2">
        <v>42836</v>
      </c>
      <c r="D3" s="6" t="s">
        <v>5</v>
      </c>
      <c r="E3" s="9">
        <f t="shared" ref="E3:E66" si="1">H3/G3</f>
        <v>0.52545824847250511</v>
      </c>
      <c r="G3" s="7">
        <v>491</v>
      </c>
      <c r="H3" s="7">
        <v>258</v>
      </c>
      <c r="I3" s="9">
        <v>4.8099999999999996</v>
      </c>
    </row>
    <row r="4" spans="1:9" x14ac:dyDescent="0.35">
      <c r="A4" s="2" t="str">
        <f t="shared" si="0"/>
        <v>JBT01-04182017-1</v>
      </c>
      <c r="B4" t="s">
        <v>4</v>
      </c>
      <c r="C4" s="2">
        <v>42843</v>
      </c>
      <c r="D4" s="6" t="s">
        <v>5</v>
      </c>
      <c r="E4" s="9">
        <f t="shared" si="1"/>
        <v>0.38294010889292196</v>
      </c>
      <c r="G4">
        <v>55.1</v>
      </c>
      <c r="H4" s="8">
        <v>21.1</v>
      </c>
      <c r="I4" s="9">
        <v>4.7699999999999996</v>
      </c>
    </row>
    <row r="5" spans="1:9" x14ac:dyDescent="0.35">
      <c r="A5" s="2" t="str">
        <f t="shared" si="0"/>
        <v>JBT01-04252017-1</v>
      </c>
      <c r="B5" t="s">
        <v>4</v>
      </c>
      <c r="C5" s="2">
        <v>42850</v>
      </c>
      <c r="D5" s="6" t="s">
        <v>5</v>
      </c>
      <c r="E5" s="9">
        <f t="shared" si="1"/>
        <v>0.22768434670116433</v>
      </c>
      <c r="G5">
        <v>77.3</v>
      </c>
      <c r="H5" s="8">
        <v>17.600000000000001</v>
      </c>
      <c r="I5" s="9">
        <v>5.24</v>
      </c>
    </row>
    <row r="6" spans="1:9" x14ac:dyDescent="0.35">
      <c r="A6" s="2" t="str">
        <f t="shared" si="0"/>
        <v>JBT01-05022017-1</v>
      </c>
      <c r="B6" t="s">
        <v>4</v>
      </c>
      <c r="C6" s="2">
        <v>42857</v>
      </c>
      <c r="D6" s="6" t="s">
        <v>5</v>
      </c>
      <c r="E6" s="9">
        <f t="shared" si="1"/>
        <v>0.24384384384384386</v>
      </c>
      <c r="G6" s="7">
        <v>333</v>
      </c>
      <c r="H6" s="8">
        <v>81.2</v>
      </c>
      <c r="I6" s="9">
        <v>5.63</v>
      </c>
    </row>
    <row r="7" spans="1:9" x14ac:dyDescent="0.35">
      <c r="A7" s="2" t="str">
        <f t="shared" si="0"/>
        <v>JBT01-05092017-1</v>
      </c>
      <c r="B7" t="s">
        <v>4</v>
      </c>
      <c r="C7" s="2">
        <v>42864</v>
      </c>
      <c r="D7" s="6">
        <v>1</v>
      </c>
      <c r="E7" s="9">
        <f t="shared" si="1"/>
        <v>0.21394230769230768</v>
      </c>
      <c r="G7" s="7">
        <v>208</v>
      </c>
      <c r="H7" s="8">
        <v>44.5</v>
      </c>
      <c r="I7" s="9">
        <v>5.29</v>
      </c>
    </row>
    <row r="8" spans="1:9" x14ac:dyDescent="0.35">
      <c r="A8" s="2" t="str">
        <f t="shared" si="0"/>
        <v>JBT01-05092017-2+3</v>
      </c>
      <c r="B8" t="s">
        <v>4</v>
      </c>
      <c r="C8" s="2">
        <v>42864</v>
      </c>
      <c r="D8" s="6" t="s">
        <v>6</v>
      </c>
      <c r="E8" s="9">
        <f t="shared" si="1"/>
        <v>0.17288135593220338</v>
      </c>
      <c r="G8" s="7">
        <v>236</v>
      </c>
      <c r="H8" s="8">
        <v>40.799999999999997</v>
      </c>
      <c r="I8" s="9">
        <v>5.17</v>
      </c>
    </row>
    <row r="9" spans="1:9" x14ac:dyDescent="0.35">
      <c r="A9" s="2" t="str">
        <f t="shared" si="0"/>
        <v>JBT01-05162017-1</v>
      </c>
      <c r="B9" t="s">
        <v>4</v>
      </c>
      <c r="C9" s="2">
        <v>42871</v>
      </c>
      <c r="D9" s="6">
        <v>1</v>
      </c>
      <c r="E9" s="9">
        <f t="shared" si="1"/>
        <v>0.57677902621722854</v>
      </c>
      <c r="G9">
        <v>26.7</v>
      </c>
      <c r="H9" s="8">
        <v>15.4</v>
      </c>
      <c r="I9" s="9">
        <v>4.96</v>
      </c>
    </row>
    <row r="10" spans="1:9" x14ac:dyDescent="0.35">
      <c r="A10" s="2" t="str">
        <f t="shared" si="0"/>
        <v>JBT01-05232017-1</v>
      </c>
      <c r="B10" t="s">
        <v>4</v>
      </c>
      <c r="C10" s="2">
        <v>42878</v>
      </c>
      <c r="D10" s="6">
        <v>1</v>
      </c>
      <c r="E10" s="9">
        <f t="shared" si="1"/>
        <v>0.21023622047244095</v>
      </c>
      <c r="G10" s="7">
        <v>127</v>
      </c>
      <c r="H10" s="8">
        <v>26.7</v>
      </c>
      <c r="I10" s="9">
        <v>5.27</v>
      </c>
    </row>
    <row r="11" spans="1:9" x14ac:dyDescent="0.35">
      <c r="A11" s="2" t="str">
        <f t="shared" si="0"/>
        <v>JBT01-05302017-1</v>
      </c>
      <c r="B11" t="s">
        <v>4</v>
      </c>
      <c r="C11" s="2">
        <v>42885</v>
      </c>
      <c r="D11" s="6">
        <v>1</v>
      </c>
      <c r="E11" s="9">
        <f t="shared" si="1"/>
        <v>0.67357512953367871</v>
      </c>
      <c r="G11">
        <v>19.3</v>
      </c>
      <c r="H11" s="8">
        <v>13</v>
      </c>
      <c r="I11" s="9">
        <v>5.13</v>
      </c>
    </row>
    <row r="12" spans="1:9" x14ac:dyDescent="0.35">
      <c r="A12" s="2" t="str">
        <f t="shared" si="0"/>
        <v>JBT01-06072017-1</v>
      </c>
      <c r="B12" t="s">
        <v>4</v>
      </c>
      <c r="C12" s="2">
        <v>42893</v>
      </c>
      <c r="D12" s="6">
        <v>1</v>
      </c>
      <c r="E12" s="9">
        <f t="shared" si="1"/>
        <v>0.3234042553191489</v>
      </c>
      <c r="G12">
        <v>23.5</v>
      </c>
      <c r="H12" s="8">
        <v>7.6</v>
      </c>
      <c r="I12" s="9">
        <v>5.32</v>
      </c>
    </row>
    <row r="13" spans="1:9" x14ac:dyDescent="0.35">
      <c r="A13" s="2" t="str">
        <f t="shared" si="0"/>
        <v>JBT01-06132017-1</v>
      </c>
      <c r="B13" t="s">
        <v>4</v>
      </c>
      <c r="C13" s="2">
        <v>42899</v>
      </c>
      <c r="D13" s="6">
        <v>1</v>
      </c>
      <c r="E13" s="9">
        <f t="shared" si="1"/>
        <v>0.58158995815899583</v>
      </c>
      <c r="G13" s="8">
        <v>23.9</v>
      </c>
      <c r="H13" s="8">
        <v>13.9</v>
      </c>
      <c r="I13" s="9">
        <v>5.29</v>
      </c>
    </row>
    <row r="14" spans="1:9" x14ac:dyDescent="0.35">
      <c r="A14" s="2" t="str">
        <f t="shared" si="0"/>
        <v>JBT01-06222017-1</v>
      </c>
      <c r="B14" t="s">
        <v>4</v>
      </c>
      <c r="C14" s="2">
        <v>42908</v>
      </c>
      <c r="D14" s="6">
        <v>1</v>
      </c>
      <c r="E14" s="9">
        <f t="shared" si="1"/>
        <v>0.56293706293706292</v>
      </c>
      <c r="G14">
        <v>28.6</v>
      </c>
      <c r="H14" s="8">
        <v>16.100000000000001</v>
      </c>
      <c r="I14" s="9">
        <v>6.48</v>
      </c>
    </row>
    <row r="15" spans="1:9" x14ac:dyDescent="0.35">
      <c r="A15" s="2" t="str">
        <f t="shared" si="0"/>
        <v>JBT01-06272017-1</v>
      </c>
      <c r="B15" t="s">
        <v>4</v>
      </c>
      <c r="C15" s="2">
        <v>42913</v>
      </c>
      <c r="D15" s="6">
        <v>1</v>
      </c>
      <c r="E15" s="9">
        <f t="shared" si="1"/>
        <v>0.59629629629629632</v>
      </c>
      <c r="G15">
        <v>108</v>
      </c>
      <c r="H15" s="8">
        <v>64.400000000000006</v>
      </c>
      <c r="I15" s="9">
        <v>22.19</v>
      </c>
    </row>
    <row r="16" spans="1:9" x14ac:dyDescent="0.35">
      <c r="A16" s="2" t="str">
        <f t="shared" si="0"/>
        <v>JBT01-06272017-2</v>
      </c>
      <c r="B16" t="s">
        <v>4</v>
      </c>
      <c r="C16" s="2">
        <v>42913</v>
      </c>
      <c r="D16" s="6">
        <v>2</v>
      </c>
      <c r="E16" s="9">
        <f t="shared" si="1"/>
        <v>0.65045045045045047</v>
      </c>
      <c r="G16" s="7">
        <v>111</v>
      </c>
      <c r="H16" s="8">
        <v>72.2</v>
      </c>
      <c r="I16" s="9">
        <v>15.57</v>
      </c>
    </row>
    <row r="17" spans="1:9" x14ac:dyDescent="0.35">
      <c r="A17" s="2" t="str">
        <f t="shared" si="0"/>
        <v>JBT01-06272017-3</v>
      </c>
      <c r="B17" t="s">
        <v>4</v>
      </c>
      <c r="C17" s="2">
        <v>42913</v>
      </c>
      <c r="D17" s="6">
        <v>3</v>
      </c>
      <c r="E17" s="9">
        <f t="shared" si="1"/>
        <v>0.69122257053291536</v>
      </c>
      <c r="G17">
        <v>63.8</v>
      </c>
      <c r="H17" s="8">
        <v>44.1</v>
      </c>
      <c r="I17" s="9">
        <v>8.4700000000000006</v>
      </c>
    </row>
    <row r="18" spans="1:9" x14ac:dyDescent="0.35">
      <c r="A18" s="2" t="str">
        <f t="shared" si="0"/>
        <v>JBT01-07052017-1</v>
      </c>
      <c r="B18" t="s">
        <v>4</v>
      </c>
      <c r="C18" s="2">
        <v>42921</v>
      </c>
      <c r="D18" s="6">
        <v>1</v>
      </c>
      <c r="E18" s="9">
        <f t="shared" si="1"/>
        <v>0.30429687500000002</v>
      </c>
      <c r="G18" s="7">
        <v>256</v>
      </c>
      <c r="H18" s="8">
        <v>77.900000000000006</v>
      </c>
      <c r="I18" s="9">
        <v>8.0500000000000007</v>
      </c>
    </row>
    <row r="19" spans="1:9" x14ac:dyDescent="0.35">
      <c r="A19" s="2" t="str">
        <f t="shared" si="0"/>
        <v>JBT01-07052017-2+3</v>
      </c>
      <c r="B19" t="s">
        <v>4</v>
      </c>
      <c r="C19" s="2">
        <v>42921</v>
      </c>
      <c r="D19" s="6" t="s">
        <v>6</v>
      </c>
      <c r="E19" s="9">
        <f t="shared" si="1"/>
        <v>0.4936575052854123</v>
      </c>
      <c r="G19">
        <v>94.6</v>
      </c>
      <c r="H19" s="8">
        <v>46.7</v>
      </c>
      <c r="I19" s="9">
        <v>6.27</v>
      </c>
    </row>
    <row r="20" spans="1:9" x14ac:dyDescent="0.35">
      <c r="A20" s="2" t="str">
        <f t="shared" si="0"/>
        <v>JBT01-07112017-1+2</v>
      </c>
      <c r="B20" t="s">
        <v>4</v>
      </c>
      <c r="C20" s="2">
        <v>42927</v>
      </c>
      <c r="D20" s="6" t="s">
        <v>7</v>
      </c>
      <c r="E20" s="9">
        <f t="shared" si="1"/>
        <v>0.47533632286995514</v>
      </c>
      <c r="G20" s="7">
        <v>223</v>
      </c>
      <c r="H20" s="7">
        <v>106</v>
      </c>
      <c r="I20" s="9">
        <v>6.63</v>
      </c>
    </row>
    <row r="21" spans="1:9" x14ac:dyDescent="0.35">
      <c r="A21" s="2" t="str">
        <f t="shared" si="0"/>
        <v>JBT01-07182017-1+2</v>
      </c>
      <c r="B21" t="s">
        <v>4</v>
      </c>
      <c r="C21" s="2">
        <v>42934</v>
      </c>
      <c r="D21" s="6" t="s">
        <v>7</v>
      </c>
      <c r="E21" s="9">
        <f t="shared" si="1"/>
        <v>0.48469387755102039</v>
      </c>
      <c r="G21" s="8">
        <v>98</v>
      </c>
      <c r="H21" s="8">
        <v>47.5</v>
      </c>
      <c r="I21" s="9">
        <v>5.31</v>
      </c>
    </row>
    <row r="22" spans="1:9" x14ac:dyDescent="0.35">
      <c r="A22" s="2" t="str">
        <f t="shared" si="0"/>
        <v>JBT01-07262017-1</v>
      </c>
      <c r="B22" t="s">
        <v>4</v>
      </c>
      <c r="C22" s="2">
        <v>42942</v>
      </c>
      <c r="D22" s="6">
        <v>1</v>
      </c>
      <c r="E22" s="9">
        <f t="shared" si="1"/>
        <v>0.68670886075949367</v>
      </c>
      <c r="F22" t="s">
        <v>42</v>
      </c>
      <c r="G22" s="10">
        <v>31.6</v>
      </c>
      <c r="H22" s="11">
        <v>21.7</v>
      </c>
      <c r="I22" s="9">
        <v>4.4000000000000004</v>
      </c>
    </row>
    <row r="23" spans="1:9" x14ac:dyDescent="0.35">
      <c r="A23" s="2" t="str">
        <f t="shared" si="0"/>
        <v>JBT01-08012017-1</v>
      </c>
      <c r="B23" t="s">
        <v>4</v>
      </c>
      <c r="C23" s="2">
        <v>42948</v>
      </c>
      <c r="D23" s="6">
        <v>1</v>
      </c>
      <c r="E23" s="9">
        <f t="shared" si="1"/>
        <v>0.87815126050420156</v>
      </c>
      <c r="G23">
        <v>23.8</v>
      </c>
      <c r="H23" s="8">
        <v>20.9</v>
      </c>
      <c r="I23" s="9">
        <v>3.69</v>
      </c>
    </row>
    <row r="24" spans="1:9" x14ac:dyDescent="0.35">
      <c r="A24" s="2" t="str">
        <f t="shared" si="0"/>
        <v>JBT01-08082017-1</v>
      </c>
      <c r="B24" t="s">
        <v>4</v>
      </c>
      <c r="C24" s="2">
        <v>42955</v>
      </c>
      <c r="D24" s="6">
        <v>1</v>
      </c>
      <c r="E24" s="9">
        <f t="shared" si="1"/>
        <v>0.60360360360360366</v>
      </c>
      <c r="G24">
        <v>33.299999999999997</v>
      </c>
      <c r="H24" s="8">
        <v>20.100000000000001</v>
      </c>
    </row>
    <row r="25" spans="1:9" x14ac:dyDescent="0.35">
      <c r="A25" s="2" t="str">
        <f t="shared" si="0"/>
        <v>JBT01-08222017-1</v>
      </c>
      <c r="B25" t="s">
        <v>4</v>
      </c>
      <c r="C25" s="2">
        <v>42969</v>
      </c>
      <c r="D25" s="6">
        <v>1</v>
      </c>
      <c r="E25" s="9">
        <f t="shared" si="1"/>
        <v>0.47927927927927932</v>
      </c>
      <c r="G25">
        <v>55.5</v>
      </c>
      <c r="H25" s="8">
        <v>26.6</v>
      </c>
      <c r="I25" s="9">
        <v>3.1</v>
      </c>
    </row>
    <row r="26" spans="1:9" x14ac:dyDescent="0.35">
      <c r="A26" t="str">
        <f t="shared" ref="A26:A38" si="2">B26&amp;"-"&amp;TEXT(C26,"mmddyy")&amp;"-"&amp;D26</f>
        <v>JBT01-090517-1</v>
      </c>
      <c r="B26" t="s">
        <v>4</v>
      </c>
      <c r="C26" s="2">
        <v>42983</v>
      </c>
      <c r="D26" s="6">
        <v>1</v>
      </c>
      <c r="E26" s="9">
        <f t="shared" si="1"/>
        <v>0.36756756756756753</v>
      </c>
      <c r="G26" s="8">
        <v>37</v>
      </c>
      <c r="H26" s="8">
        <v>13.6</v>
      </c>
      <c r="I26" s="9">
        <v>3.81</v>
      </c>
    </row>
    <row r="27" spans="1:9" x14ac:dyDescent="0.35">
      <c r="A27" t="str">
        <f t="shared" si="2"/>
        <v>JBT01-091217-1</v>
      </c>
      <c r="B27" t="s">
        <v>4</v>
      </c>
      <c r="C27" s="2">
        <v>42990</v>
      </c>
      <c r="D27" s="6">
        <v>1</v>
      </c>
      <c r="E27" s="9">
        <f t="shared" si="1"/>
        <v>0.29720279720279719</v>
      </c>
      <c r="G27" s="7">
        <v>114.4</v>
      </c>
      <c r="H27" s="8">
        <v>34</v>
      </c>
      <c r="I27" s="1"/>
    </row>
    <row r="28" spans="1:9" x14ac:dyDescent="0.35">
      <c r="A28" t="str">
        <f t="shared" si="2"/>
        <v>JBT01-091917-1</v>
      </c>
      <c r="B28" t="s">
        <v>4</v>
      </c>
      <c r="C28" s="2">
        <v>42997</v>
      </c>
      <c r="D28" s="6">
        <v>1</v>
      </c>
      <c r="E28" s="9">
        <f t="shared" si="1"/>
        <v>0.62876830318690791</v>
      </c>
      <c r="G28" s="7">
        <v>116.1</v>
      </c>
      <c r="H28" s="8">
        <v>73</v>
      </c>
      <c r="I28" s="9">
        <v>2.4</v>
      </c>
    </row>
    <row r="29" spans="1:9" x14ac:dyDescent="0.35">
      <c r="A29" t="str">
        <f t="shared" si="2"/>
        <v>JBT01-092617-1</v>
      </c>
      <c r="B29" t="s">
        <v>4</v>
      </c>
      <c r="C29" s="2">
        <v>43004</v>
      </c>
      <c r="D29" s="6">
        <v>1</v>
      </c>
      <c r="E29" s="9">
        <f t="shared" si="1"/>
        <v>0.15378151260504203</v>
      </c>
      <c r="G29" s="7">
        <v>119</v>
      </c>
      <c r="H29" s="8">
        <v>18.3</v>
      </c>
      <c r="I29" s="1"/>
    </row>
    <row r="30" spans="1:9" x14ac:dyDescent="0.35">
      <c r="A30" t="str">
        <f t="shared" si="2"/>
        <v>JBT01-100317-1</v>
      </c>
      <c r="B30" t="s">
        <v>4</v>
      </c>
      <c r="C30" s="2">
        <v>43011</v>
      </c>
      <c r="D30" s="6">
        <v>1</v>
      </c>
      <c r="E30" s="9">
        <f t="shared" si="1"/>
        <v>0.30020283975659234</v>
      </c>
      <c r="G30" s="1">
        <v>49.3</v>
      </c>
      <c r="H30" s="8">
        <v>14.8</v>
      </c>
      <c r="I30" s="9">
        <v>3.53</v>
      </c>
    </row>
    <row r="31" spans="1:9" x14ac:dyDescent="0.35">
      <c r="A31" t="str">
        <f t="shared" si="2"/>
        <v>JBT01-101017-1</v>
      </c>
      <c r="B31" t="s">
        <v>4</v>
      </c>
      <c r="C31" s="2">
        <v>43018</v>
      </c>
      <c r="D31" s="6">
        <v>1</v>
      </c>
      <c r="E31" s="9">
        <f t="shared" si="1"/>
        <v>3.6239999999999994E-2</v>
      </c>
      <c r="G31" s="7">
        <v>1250</v>
      </c>
      <c r="H31" s="8">
        <v>45.3</v>
      </c>
      <c r="I31" s="1"/>
    </row>
    <row r="32" spans="1:9" x14ac:dyDescent="0.35">
      <c r="A32" t="str">
        <f t="shared" si="2"/>
        <v>JBT01-101017-2</v>
      </c>
      <c r="B32" t="s">
        <v>4</v>
      </c>
      <c r="C32" s="2">
        <v>43018</v>
      </c>
      <c r="D32" s="6">
        <v>2</v>
      </c>
      <c r="E32" s="9">
        <f t="shared" si="1"/>
        <v>2.9069767441860465E-2</v>
      </c>
      <c r="G32" s="7">
        <v>1204</v>
      </c>
      <c r="H32" s="8">
        <v>35</v>
      </c>
      <c r="I32" s="1"/>
    </row>
    <row r="33" spans="1:9" x14ac:dyDescent="0.35">
      <c r="A33" t="str">
        <f t="shared" si="2"/>
        <v>JBT01-101017-3+4</v>
      </c>
      <c r="B33" t="s">
        <v>4</v>
      </c>
      <c r="C33" s="2">
        <v>43018</v>
      </c>
      <c r="D33" s="6" t="s">
        <v>12</v>
      </c>
      <c r="E33" s="9">
        <f t="shared" si="1"/>
        <v>4.1466083150984684E-2</v>
      </c>
      <c r="G33" s="7">
        <v>914</v>
      </c>
      <c r="H33" s="8">
        <v>37.9</v>
      </c>
      <c r="I33" s="1"/>
    </row>
    <row r="34" spans="1:9" x14ac:dyDescent="0.35">
      <c r="A34" t="str">
        <f t="shared" si="2"/>
        <v>JBT01-102417-1</v>
      </c>
      <c r="B34" t="s">
        <v>4</v>
      </c>
      <c r="C34" s="2">
        <v>43032</v>
      </c>
      <c r="D34">
        <v>1</v>
      </c>
      <c r="E34" s="9">
        <f t="shared" si="1"/>
        <v>0.30316742081447962</v>
      </c>
      <c r="F34" s="2"/>
      <c r="G34" s="1">
        <v>44.2</v>
      </c>
      <c r="H34" s="8">
        <v>13.4</v>
      </c>
    </row>
    <row r="35" spans="1:9" x14ac:dyDescent="0.35">
      <c r="A35" t="str">
        <f t="shared" si="2"/>
        <v>JBT01-110117-3</v>
      </c>
      <c r="B35" t="s">
        <v>4</v>
      </c>
      <c r="C35" s="2">
        <v>43040</v>
      </c>
      <c r="D35">
        <v>3</v>
      </c>
      <c r="E35" s="9">
        <f t="shared" si="1"/>
        <v>0.12916666666666668</v>
      </c>
      <c r="G35" s="7">
        <v>360</v>
      </c>
      <c r="H35" s="8">
        <v>46.5</v>
      </c>
    </row>
    <row r="36" spans="1:9" x14ac:dyDescent="0.35">
      <c r="A36" t="str">
        <f t="shared" si="2"/>
        <v>JBT01-110717-3</v>
      </c>
      <c r="B36" t="s">
        <v>4</v>
      </c>
      <c r="C36" s="2">
        <v>43046</v>
      </c>
      <c r="D36">
        <v>3</v>
      </c>
      <c r="E36" s="9">
        <f t="shared" si="1"/>
        <v>0.18419452887537993</v>
      </c>
      <c r="G36" s="7">
        <v>329</v>
      </c>
      <c r="H36" s="8">
        <v>60.6</v>
      </c>
    </row>
    <row r="37" spans="1:9" x14ac:dyDescent="0.35">
      <c r="A37" t="str">
        <f t="shared" si="2"/>
        <v>JBT01-111417-1</v>
      </c>
      <c r="B37" t="s">
        <v>4</v>
      </c>
      <c r="C37" s="2">
        <v>43053</v>
      </c>
      <c r="D37">
        <v>1</v>
      </c>
      <c r="E37" s="9">
        <f t="shared" si="1"/>
        <v>0.84328358208955212</v>
      </c>
      <c r="G37" s="1">
        <v>40.200000000000003</v>
      </c>
      <c r="H37" s="8">
        <v>33.9</v>
      </c>
    </row>
    <row r="38" spans="1:9" x14ac:dyDescent="0.35">
      <c r="A38" t="str">
        <f t="shared" si="2"/>
        <v>JBT01-112017-1</v>
      </c>
      <c r="B38" t="s">
        <v>4</v>
      </c>
      <c r="C38" s="2">
        <v>43059</v>
      </c>
      <c r="D38">
        <v>1</v>
      </c>
      <c r="E38" s="9">
        <f t="shared" si="1"/>
        <v>0.52071005917159774</v>
      </c>
      <c r="G38" s="1">
        <v>33.799999999999997</v>
      </c>
      <c r="H38" s="8">
        <v>17.600000000000001</v>
      </c>
    </row>
    <row r="39" spans="1:9" x14ac:dyDescent="0.35">
      <c r="A39" s="2" t="str">
        <f t="shared" ref="A39:A64" si="3">B39&amp;"-"&amp;TEXT(C39,"mmddyyyy")&amp;"-"&amp;D39</f>
        <v>JBT02-04112017-1</v>
      </c>
      <c r="B39" t="s">
        <v>8</v>
      </c>
      <c r="C39" s="2">
        <v>42836</v>
      </c>
      <c r="D39" s="6" t="s">
        <v>5</v>
      </c>
      <c r="E39" s="9">
        <f t="shared" si="1"/>
        <v>0.69467213114754101</v>
      </c>
      <c r="G39" s="7">
        <v>976</v>
      </c>
      <c r="H39" s="7">
        <v>678</v>
      </c>
      <c r="I39" s="9">
        <v>7.19</v>
      </c>
    </row>
    <row r="40" spans="1:9" x14ac:dyDescent="0.35">
      <c r="A40" s="2" t="str">
        <f t="shared" si="3"/>
        <v>JBT02-04182017-1</v>
      </c>
      <c r="B40" t="s">
        <v>8</v>
      </c>
      <c r="C40" s="2">
        <v>42843</v>
      </c>
      <c r="D40" s="6" t="s">
        <v>5</v>
      </c>
      <c r="E40" s="9">
        <f t="shared" si="1"/>
        <v>0.38677685950413221</v>
      </c>
      <c r="G40" s="7">
        <v>242</v>
      </c>
      <c r="H40" s="8">
        <v>93.6</v>
      </c>
      <c r="I40" s="9">
        <v>8.52</v>
      </c>
    </row>
    <row r="41" spans="1:9" x14ac:dyDescent="0.35">
      <c r="A41" s="2" t="str">
        <f t="shared" si="3"/>
        <v>JBT02-04252017-1</v>
      </c>
      <c r="B41" t="s">
        <v>8</v>
      </c>
      <c r="C41" s="2">
        <v>42850</v>
      </c>
      <c r="D41" s="6" t="s">
        <v>5</v>
      </c>
      <c r="E41" s="9">
        <f t="shared" si="1"/>
        <v>0.28920570264765783</v>
      </c>
      <c r="G41" s="7">
        <v>491</v>
      </c>
      <c r="H41" s="7">
        <v>142</v>
      </c>
      <c r="I41" s="9">
        <v>8.68</v>
      </c>
    </row>
    <row r="42" spans="1:9" x14ac:dyDescent="0.35">
      <c r="A42" s="2" t="str">
        <f t="shared" si="3"/>
        <v>JBT02-05022017-1</v>
      </c>
      <c r="B42" t="s">
        <v>8</v>
      </c>
      <c r="C42" s="2">
        <v>42857</v>
      </c>
      <c r="D42" s="6" t="s">
        <v>5</v>
      </c>
      <c r="E42" s="9">
        <f t="shared" si="1"/>
        <v>0.61118012422360246</v>
      </c>
      <c r="G42" s="7">
        <v>805</v>
      </c>
      <c r="H42" s="7">
        <v>492</v>
      </c>
      <c r="I42" s="9">
        <v>8.58</v>
      </c>
    </row>
    <row r="43" spans="1:9" x14ac:dyDescent="0.35">
      <c r="A43" s="2" t="str">
        <f t="shared" si="3"/>
        <v>JBT02-05092017-1</v>
      </c>
      <c r="B43" t="s">
        <v>8</v>
      </c>
      <c r="C43" s="2">
        <v>42864</v>
      </c>
      <c r="D43" s="6">
        <v>1</v>
      </c>
      <c r="E43" s="9">
        <f t="shared" si="1"/>
        <v>0.20512820512820512</v>
      </c>
      <c r="G43" s="7">
        <v>585</v>
      </c>
      <c r="H43" s="7">
        <v>120</v>
      </c>
      <c r="I43" s="9">
        <v>8.52</v>
      </c>
    </row>
    <row r="44" spans="1:9" x14ac:dyDescent="0.35">
      <c r="A44" s="2" t="str">
        <f t="shared" si="3"/>
        <v>JBT02-05092017-2</v>
      </c>
      <c r="B44" t="s">
        <v>8</v>
      </c>
      <c r="C44" s="2">
        <v>42864</v>
      </c>
      <c r="D44" s="6">
        <v>2</v>
      </c>
      <c r="E44" s="9">
        <f t="shared" si="1"/>
        <v>0.14055299539170507</v>
      </c>
      <c r="G44" s="7">
        <v>868</v>
      </c>
      <c r="H44" s="7">
        <v>122</v>
      </c>
      <c r="I44" s="9">
        <v>7.88</v>
      </c>
    </row>
    <row r="45" spans="1:9" x14ac:dyDescent="0.35">
      <c r="A45" s="2" t="str">
        <f t="shared" si="3"/>
        <v>JBT02-05092017-3</v>
      </c>
      <c r="B45" t="s">
        <v>8</v>
      </c>
      <c r="C45" s="2">
        <v>42864</v>
      </c>
      <c r="D45" s="6">
        <v>3</v>
      </c>
      <c r="E45" s="9">
        <f t="shared" si="1"/>
        <v>0.17972350230414746</v>
      </c>
      <c r="G45" s="7">
        <v>868</v>
      </c>
      <c r="H45" s="7">
        <v>156</v>
      </c>
      <c r="I45" s="9">
        <v>8</v>
      </c>
    </row>
    <row r="46" spans="1:9" x14ac:dyDescent="0.35">
      <c r="A46" s="2" t="str">
        <f t="shared" si="3"/>
        <v>JBT02-05162017-1</v>
      </c>
      <c r="B46" t="s">
        <v>8</v>
      </c>
      <c r="C46" s="2">
        <v>42871</v>
      </c>
      <c r="D46" s="6">
        <v>1</v>
      </c>
      <c r="E46" s="9">
        <f t="shared" si="1"/>
        <v>0.34495412844036699</v>
      </c>
      <c r="G46">
        <v>109</v>
      </c>
      <c r="H46" s="8">
        <v>37.6</v>
      </c>
      <c r="I46" s="9">
        <v>8.26</v>
      </c>
    </row>
    <row r="47" spans="1:9" x14ac:dyDescent="0.35">
      <c r="A47" s="2" t="str">
        <f t="shared" si="3"/>
        <v>JBT02-05302017-1</v>
      </c>
      <c r="B47" t="s">
        <v>8</v>
      </c>
      <c r="C47" s="2">
        <v>42885</v>
      </c>
      <c r="D47" s="6">
        <v>1</v>
      </c>
      <c r="E47" s="9">
        <f t="shared" si="1"/>
        <v>0.38598726114649684</v>
      </c>
      <c r="G47">
        <v>78.5</v>
      </c>
      <c r="H47" s="8">
        <v>30.3</v>
      </c>
      <c r="I47" s="9">
        <v>8.83</v>
      </c>
    </row>
    <row r="48" spans="1:9" x14ac:dyDescent="0.35">
      <c r="A48" s="2" t="str">
        <f t="shared" si="3"/>
        <v>JBT02-06072017-1</v>
      </c>
      <c r="B48" t="s">
        <v>8</v>
      </c>
      <c r="C48" s="2">
        <v>42893</v>
      </c>
      <c r="D48" s="6">
        <v>1</v>
      </c>
      <c r="E48" s="9">
        <f t="shared" si="1"/>
        <v>0.41901931649331353</v>
      </c>
      <c r="G48">
        <v>67.3</v>
      </c>
      <c r="H48" s="8">
        <v>28.2</v>
      </c>
      <c r="I48" s="9">
        <v>11.78</v>
      </c>
    </row>
    <row r="49" spans="1:21" x14ac:dyDescent="0.35">
      <c r="A49" s="2" t="str">
        <f t="shared" si="3"/>
        <v>JBT02-06132017-1</v>
      </c>
      <c r="B49" t="s">
        <v>8</v>
      </c>
      <c r="C49" s="2">
        <v>42899</v>
      </c>
      <c r="D49" s="6">
        <v>1</v>
      </c>
      <c r="E49" s="9">
        <f t="shared" si="1"/>
        <v>0.59375</v>
      </c>
      <c r="G49" s="8">
        <v>48</v>
      </c>
      <c r="H49" s="8">
        <v>28.5</v>
      </c>
      <c r="I49" s="9">
        <v>11.69</v>
      </c>
    </row>
    <row r="50" spans="1:21" x14ac:dyDescent="0.35">
      <c r="A50" s="2" t="str">
        <f t="shared" si="3"/>
        <v>JBT02-06222017-1</v>
      </c>
      <c r="B50" t="s">
        <v>8</v>
      </c>
      <c r="C50" s="2">
        <v>42908</v>
      </c>
      <c r="D50" s="6">
        <v>1</v>
      </c>
      <c r="E50" s="9">
        <f t="shared" si="1"/>
        <v>0.46534653465346526</v>
      </c>
      <c r="G50">
        <v>90.9</v>
      </c>
      <c r="H50" s="8">
        <v>42.3</v>
      </c>
      <c r="I50" s="9">
        <v>12.86</v>
      </c>
    </row>
    <row r="51" spans="1:21" x14ac:dyDescent="0.35">
      <c r="A51" s="2" t="str">
        <f t="shared" si="3"/>
        <v>JBT02-06262017-1</v>
      </c>
      <c r="B51" t="s">
        <v>8</v>
      </c>
      <c r="C51" s="2">
        <v>42912</v>
      </c>
      <c r="D51" s="6">
        <v>1</v>
      </c>
      <c r="E51" s="9">
        <f t="shared" si="1"/>
        <v>0.45182481751824816</v>
      </c>
      <c r="G51" s="7">
        <v>137</v>
      </c>
      <c r="H51" s="8">
        <v>61.9</v>
      </c>
      <c r="I51" s="9">
        <v>25.34</v>
      </c>
    </row>
    <row r="52" spans="1:21" x14ac:dyDescent="0.35">
      <c r="A52" s="2" t="str">
        <f t="shared" si="3"/>
        <v>JBT02-06262017-2</v>
      </c>
      <c r="B52" t="s">
        <v>8</v>
      </c>
      <c r="C52" s="2">
        <v>42912</v>
      </c>
      <c r="D52" s="6">
        <v>2</v>
      </c>
      <c r="E52" s="9">
        <f t="shared" si="1"/>
        <v>0.43492063492063493</v>
      </c>
      <c r="G52" s="7">
        <v>189</v>
      </c>
      <c r="H52" s="8">
        <v>82.2</v>
      </c>
      <c r="I52" s="9">
        <v>29.34</v>
      </c>
    </row>
    <row r="53" spans="1:21" x14ac:dyDescent="0.35">
      <c r="A53" s="2" t="str">
        <f t="shared" si="3"/>
        <v>JBT02-06262017-3</v>
      </c>
      <c r="B53" t="s">
        <v>8</v>
      </c>
      <c r="C53" s="2">
        <v>42912</v>
      </c>
      <c r="D53" s="6">
        <v>3</v>
      </c>
      <c r="E53" s="9">
        <f t="shared" si="1"/>
        <v>0.58750000000000002</v>
      </c>
      <c r="G53" s="7">
        <v>160</v>
      </c>
      <c r="H53" s="8">
        <v>94</v>
      </c>
      <c r="I53" s="9">
        <v>27.34</v>
      </c>
    </row>
    <row r="54" spans="1:21" x14ac:dyDescent="0.35">
      <c r="A54" s="2" t="str">
        <f t="shared" si="3"/>
        <v>JBT02-06262017-4</v>
      </c>
      <c r="B54" t="s">
        <v>8</v>
      </c>
      <c r="C54" s="2">
        <v>42912</v>
      </c>
      <c r="D54" s="6">
        <v>4</v>
      </c>
      <c r="E54" s="9">
        <f t="shared" si="1"/>
        <v>0.33650793650793653</v>
      </c>
      <c r="G54" s="7">
        <v>315</v>
      </c>
      <c r="H54" s="7">
        <v>106</v>
      </c>
      <c r="I54" s="9">
        <v>22.93</v>
      </c>
    </row>
    <row r="55" spans="1:21" x14ac:dyDescent="0.35">
      <c r="A55" s="2" t="str">
        <f t="shared" si="3"/>
        <v>JBT02-07052017-1+2</v>
      </c>
      <c r="B55" t="s">
        <v>8</v>
      </c>
      <c r="C55" s="2">
        <v>42921</v>
      </c>
      <c r="D55" s="6" t="s">
        <v>7</v>
      </c>
      <c r="E55" s="9">
        <f t="shared" si="1"/>
        <v>0.59313725490196079</v>
      </c>
      <c r="G55" s="7">
        <v>102</v>
      </c>
      <c r="H55" s="8">
        <v>60.5</v>
      </c>
      <c r="I55" s="9">
        <v>9.85</v>
      </c>
      <c r="T55" s="1"/>
      <c r="U55" s="1"/>
    </row>
    <row r="56" spans="1:21" x14ac:dyDescent="0.35">
      <c r="A56" s="2" t="str">
        <f t="shared" si="3"/>
        <v>JBT02-07112017-1</v>
      </c>
      <c r="B56" t="s">
        <v>8</v>
      </c>
      <c r="C56" s="2">
        <v>42927</v>
      </c>
      <c r="D56" s="6">
        <v>1</v>
      </c>
      <c r="E56" s="9">
        <f t="shared" si="1"/>
        <v>0.38943894389438943</v>
      </c>
      <c r="G56" s="7">
        <v>303</v>
      </c>
      <c r="H56" s="7">
        <v>118</v>
      </c>
      <c r="I56" s="9">
        <v>8.68</v>
      </c>
    </row>
    <row r="57" spans="1:21" x14ac:dyDescent="0.35">
      <c r="A57" s="2" t="str">
        <f t="shared" si="3"/>
        <v>JBT02-07112017-2</v>
      </c>
      <c r="B57" t="s">
        <v>8</v>
      </c>
      <c r="C57" s="2">
        <v>42927</v>
      </c>
      <c r="D57" s="6">
        <v>2</v>
      </c>
      <c r="E57" s="9">
        <f t="shared" si="1"/>
        <v>0.45213379469434833</v>
      </c>
      <c r="G57" s="7">
        <v>433.5</v>
      </c>
      <c r="H57" s="7">
        <v>196</v>
      </c>
      <c r="I57" s="9">
        <v>7.19</v>
      </c>
    </row>
    <row r="58" spans="1:21" x14ac:dyDescent="0.35">
      <c r="A58" s="2" t="str">
        <f t="shared" si="3"/>
        <v>JBT02-07182017-1</v>
      </c>
      <c r="B58" t="s">
        <v>8</v>
      </c>
      <c r="C58" s="2">
        <v>42934</v>
      </c>
      <c r="D58" s="6" t="s">
        <v>5</v>
      </c>
      <c r="E58" s="9">
        <f t="shared" si="1"/>
        <v>0.63270777479892759</v>
      </c>
      <c r="G58" s="7">
        <v>186.5</v>
      </c>
      <c r="H58" s="7">
        <v>118</v>
      </c>
      <c r="I58" s="9">
        <v>7.27</v>
      </c>
    </row>
    <row r="59" spans="1:21" x14ac:dyDescent="0.35">
      <c r="A59" s="2" t="str">
        <f t="shared" si="3"/>
        <v>JBT02-07262017-1</v>
      </c>
      <c r="B59" t="s">
        <v>8</v>
      </c>
      <c r="C59" s="2">
        <v>42942</v>
      </c>
      <c r="D59" s="6">
        <v>1</v>
      </c>
      <c r="E59" s="9">
        <f t="shared" si="1"/>
        <v>0.96306429548563621</v>
      </c>
      <c r="G59">
        <v>73.099999999999994</v>
      </c>
      <c r="H59" s="8">
        <v>70.400000000000006</v>
      </c>
      <c r="I59" s="9">
        <v>8.0299999999999994</v>
      </c>
    </row>
    <row r="60" spans="1:21" x14ac:dyDescent="0.35">
      <c r="A60" s="2" t="str">
        <f t="shared" si="3"/>
        <v>JBT02-08012017-1</v>
      </c>
      <c r="B60" t="s">
        <v>8</v>
      </c>
      <c r="C60" s="2">
        <v>42948</v>
      </c>
      <c r="D60" s="6">
        <v>1</v>
      </c>
      <c r="E60" s="9">
        <f t="shared" si="1"/>
        <v>0.6259780907668232</v>
      </c>
      <c r="G60">
        <v>63.9</v>
      </c>
      <c r="H60" s="8">
        <v>40</v>
      </c>
      <c r="I60" s="9">
        <v>8.41</v>
      </c>
    </row>
    <row r="61" spans="1:21" x14ac:dyDescent="0.35">
      <c r="A61" s="2" t="str">
        <f t="shared" si="3"/>
        <v>JBT02-08082017-1</v>
      </c>
      <c r="B61" t="s">
        <v>8</v>
      </c>
      <c r="C61" s="2">
        <v>42955</v>
      </c>
      <c r="D61" s="6">
        <v>1</v>
      </c>
      <c r="E61" s="9">
        <f t="shared" si="1"/>
        <v>0.73267326732673266</v>
      </c>
      <c r="G61">
        <v>50.5</v>
      </c>
      <c r="H61" s="8">
        <v>37</v>
      </c>
    </row>
    <row r="62" spans="1:21" x14ac:dyDescent="0.35">
      <c r="A62" s="2" t="str">
        <f t="shared" si="3"/>
        <v>JBT02-08152017-1</v>
      </c>
      <c r="B62" t="s">
        <v>8</v>
      </c>
      <c r="C62" s="2">
        <v>42962</v>
      </c>
      <c r="D62" s="6">
        <v>1</v>
      </c>
      <c r="E62" s="9">
        <f t="shared" si="1"/>
        <v>0.79423076923076918</v>
      </c>
      <c r="G62" s="8">
        <v>52</v>
      </c>
      <c r="H62" s="8">
        <v>41.3</v>
      </c>
      <c r="I62" s="9">
        <v>7.29</v>
      </c>
    </row>
    <row r="63" spans="1:21" x14ac:dyDescent="0.35">
      <c r="A63" s="2" t="str">
        <f t="shared" si="3"/>
        <v>JBT02-08222017-1</v>
      </c>
      <c r="B63" t="s">
        <v>8</v>
      </c>
      <c r="C63" s="2">
        <v>42969</v>
      </c>
      <c r="D63" s="6">
        <v>1</v>
      </c>
      <c r="E63" s="9">
        <f t="shared" si="1"/>
        <v>0.45853658536585368</v>
      </c>
      <c r="G63" s="7">
        <v>307.5</v>
      </c>
      <c r="H63" s="7">
        <v>141</v>
      </c>
      <c r="I63" s="9">
        <v>5.81</v>
      </c>
    </row>
    <row r="64" spans="1:21" x14ac:dyDescent="0.35">
      <c r="A64" t="str">
        <f t="shared" si="3"/>
        <v>JBT02-08302017-1</v>
      </c>
      <c r="B64" t="s">
        <v>8</v>
      </c>
      <c r="C64" s="4">
        <v>42977</v>
      </c>
      <c r="D64" s="6">
        <v>1</v>
      </c>
      <c r="E64" s="9">
        <f t="shared" si="1"/>
        <v>0.44444444444444448</v>
      </c>
      <c r="G64" s="7">
        <v>142.19999999999999</v>
      </c>
      <c r="H64" s="8">
        <v>63.2</v>
      </c>
    </row>
    <row r="65" spans="1:9" x14ac:dyDescent="0.35">
      <c r="A65" t="str">
        <f t="shared" ref="A65:A78" si="4">B65&amp;"-"&amp;TEXT(C65,"mmddyy")&amp;"-"&amp;D65</f>
        <v>JBT02-090517-1</v>
      </c>
      <c r="B65" t="s">
        <v>8</v>
      </c>
      <c r="C65" s="2">
        <v>42983</v>
      </c>
      <c r="D65" s="6">
        <v>1</v>
      </c>
      <c r="E65" s="9">
        <f t="shared" si="1"/>
        <v>0.38978102189781022</v>
      </c>
      <c r="G65" s="7">
        <v>137</v>
      </c>
      <c r="H65" s="8">
        <v>53.4</v>
      </c>
      <c r="I65" s="9">
        <v>5.09</v>
      </c>
    </row>
    <row r="66" spans="1:9" x14ac:dyDescent="0.35">
      <c r="A66" t="str">
        <f t="shared" si="4"/>
        <v>JBT02-091217-1</v>
      </c>
      <c r="B66" t="s">
        <v>8</v>
      </c>
      <c r="C66" s="2">
        <v>42990</v>
      </c>
      <c r="D66" s="6">
        <v>1</v>
      </c>
      <c r="E66" s="9">
        <f t="shared" si="1"/>
        <v>0.15727002967359049</v>
      </c>
      <c r="G66" s="7">
        <v>674</v>
      </c>
      <c r="H66" s="7">
        <v>106</v>
      </c>
      <c r="I66" s="1"/>
    </row>
    <row r="67" spans="1:9" x14ac:dyDescent="0.35">
      <c r="A67" t="str">
        <f t="shared" si="4"/>
        <v>JBT02-091917-1</v>
      </c>
      <c r="B67" t="s">
        <v>8</v>
      </c>
      <c r="C67" s="2">
        <v>42997</v>
      </c>
      <c r="D67" s="6">
        <v>1</v>
      </c>
      <c r="E67" s="9">
        <f t="shared" ref="E67:E130" si="5">H67/G67</f>
        <v>0.61791260382809676</v>
      </c>
      <c r="G67" s="7">
        <v>138.44999999999999</v>
      </c>
      <c r="H67" s="8">
        <v>85.55</v>
      </c>
      <c r="I67" s="9">
        <v>6.3599999999999994</v>
      </c>
    </row>
    <row r="68" spans="1:9" x14ac:dyDescent="0.35">
      <c r="A68" t="str">
        <f t="shared" si="4"/>
        <v>JBT02-092617-1</v>
      </c>
      <c r="B68" t="s">
        <v>8</v>
      </c>
      <c r="C68" s="2">
        <v>43004</v>
      </c>
      <c r="D68" s="6">
        <v>1</v>
      </c>
      <c r="E68" s="9">
        <f t="shared" si="5"/>
        <v>0.63671875</v>
      </c>
      <c r="G68" s="7">
        <v>102.4</v>
      </c>
      <c r="H68" s="8">
        <v>65.2</v>
      </c>
      <c r="I68" s="1"/>
    </row>
    <row r="69" spans="1:9" x14ac:dyDescent="0.35">
      <c r="A69" t="str">
        <f t="shared" si="4"/>
        <v>JBT02-100317-1</v>
      </c>
      <c r="B69" t="s">
        <v>8</v>
      </c>
      <c r="C69" s="2">
        <v>43011</v>
      </c>
      <c r="D69" s="6">
        <v>1</v>
      </c>
      <c r="E69" s="9">
        <f t="shared" si="5"/>
        <v>0.53198031980319804</v>
      </c>
      <c r="G69" s="1">
        <v>81.3</v>
      </c>
      <c r="H69" s="8">
        <v>43.25</v>
      </c>
      <c r="I69" s="9">
        <v>4.93</v>
      </c>
    </row>
    <row r="70" spans="1:9" x14ac:dyDescent="0.35">
      <c r="A70" t="str">
        <f t="shared" si="4"/>
        <v>JBT02-101017-1</v>
      </c>
      <c r="B70" t="s">
        <v>8</v>
      </c>
      <c r="C70" s="2">
        <v>43018</v>
      </c>
      <c r="D70" s="6">
        <v>1</v>
      </c>
      <c r="E70" s="9">
        <f t="shared" si="5"/>
        <v>4.7609289617486339E-2</v>
      </c>
      <c r="G70" s="7">
        <v>1464</v>
      </c>
      <c r="H70" s="8">
        <v>69.7</v>
      </c>
      <c r="I70" s="1"/>
    </row>
    <row r="71" spans="1:9" x14ac:dyDescent="0.35">
      <c r="A71" t="str">
        <f t="shared" si="4"/>
        <v>JBT02-101017-2</v>
      </c>
      <c r="B71" t="s">
        <v>8</v>
      </c>
      <c r="C71" s="2">
        <v>43018</v>
      </c>
      <c r="D71" s="6">
        <v>2</v>
      </c>
      <c r="E71" s="9">
        <f t="shared" si="5"/>
        <v>5.8623298033282902E-2</v>
      </c>
      <c r="G71" s="7">
        <v>1322</v>
      </c>
      <c r="H71" s="8">
        <v>77.5</v>
      </c>
      <c r="I71" s="1"/>
    </row>
    <row r="72" spans="1:9" x14ac:dyDescent="0.35">
      <c r="A72" t="str">
        <f t="shared" si="4"/>
        <v>JBT02-101017-3+4</v>
      </c>
      <c r="B72" t="s">
        <v>8</v>
      </c>
      <c r="C72" s="2">
        <v>43018</v>
      </c>
      <c r="D72" s="6" t="s">
        <v>12</v>
      </c>
      <c r="E72" s="9">
        <f t="shared" si="5"/>
        <v>7.6289517470881862E-2</v>
      </c>
      <c r="G72" s="7">
        <v>1202</v>
      </c>
      <c r="H72" s="8">
        <v>91.7</v>
      </c>
      <c r="I72" s="1"/>
    </row>
    <row r="73" spans="1:9" x14ac:dyDescent="0.35">
      <c r="A73" t="str">
        <f t="shared" si="4"/>
        <v>JBT02-101717-1</v>
      </c>
      <c r="B73" t="s">
        <v>8</v>
      </c>
      <c r="C73" s="2">
        <v>43025</v>
      </c>
      <c r="D73" s="6">
        <v>1</v>
      </c>
      <c r="E73" s="9">
        <f t="shared" si="5"/>
        <v>0.34404761904761905</v>
      </c>
      <c r="G73" s="7">
        <v>252</v>
      </c>
      <c r="H73" s="8">
        <v>86.7</v>
      </c>
      <c r="I73" s="9">
        <v>9.2200000000000006</v>
      </c>
    </row>
    <row r="74" spans="1:9" x14ac:dyDescent="0.35">
      <c r="A74" t="str">
        <f t="shared" si="4"/>
        <v>JBT02-102417-1</v>
      </c>
      <c r="B74" t="s">
        <v>8</v>
      </c>
      <c r="C74" s="2">
        <v>43032</v>
      </c>
      <c r="D74">
        <v>1</v>
      </c>
      <c r="E74" s="9">
        <f t="shared" si="5"/>
        <v>0.55684454756380508</v>
      </c>
      <c r="G74" s="1">
        <v>86.2</v>
      </c>
      <c r="H74" s="8">
        <v>48</v>
      </c>
    </row>
    <row r="75" spans="1:9" x14ac:dyDescent="0.35">
      <c r="A75" t="str">
        <f t="shared" si="4"/>
        <v>JBT02-110117-3</v>
      </c>
      <c r="B75" t="s">
        <v>8</v>
      </c>
      <c r="C75" s="2">
        <v>43040</v>
      </c>
      <c r="D75">
        <v>3</v>
      </c>
      <c r="E75" s="9">
        <f t="shared" si="5"/>
        <v>0.6227678571428571</v>
      </c>
      <c r="G75" s="7">
        <v>672</v>
      </c>
      <c r="H75" s="7">
        <v>418.5</v>
      </c>
    </row>
    <row r="76" spans="1:9" x14ac:dyDescent="0.35">
      <c r="A76" t="str">
        <f t="shared" si="4"/>
        <v>JBT02-110717-3</v>
      </c>
      <c r="B76" t="s">
        <v>8</v>
      </c>
      <c r="C76" s="2">
        <v>43046</v>
      </c>
      <c r="D76">
        <v>3</v>
      </c>
      <c r="E76" s="9">
        <f t="shared" si="5"/>
        <v>0.13722871452420701</v>
      </c>
      <c r="G76" s="7">
        <v>599</v>
      </c>
      <c r="H76" s="8">
        <v>82.2</v>
      </c>
    </row>
    <row r="77" spans="1:9" x14ac:dyDescent="0.35">
      <c r="A77" t="str">
        <f t="shared" si="4"/>
        <v>JBT02-111417-1</v>
      </c>
      <c r="B77" t="s">
        <v>8</v>
      </c>
      <c r="C77" s="2">
        <v>43053</v>
      </c>
      <c r="D77">
        <v>1</v>
      </c>
      <c r="E77" s="9">
        <f t="shared" si="5"/>
        <v>0.45575221238938052</v>
      </c>
      <c r="G77" s="7">
        <v>226</v>
      </c>
      <c r="H77" s="7">
        <v>103</v>
      </c>
    </row>
    <row r="78" spans="1:9" x14ac:dyDescent="0.35">
      <c r="A78" t="str">
        <f t="shared" si="4"/>
        <v>JBT02-112017-1</v>
      </c>
      <c r="B78" t="s">
        <v>8</v>
      </c>
      <c r="C78" s="2">
        <v>43059</v>
      </c>
      <c r="D78">
        <v>1</v>
      </c>
      <c r="E78" s="9">
        <f t="shared" si="5"/>
        <v>0.38630136986301367</v>
      </c>
      <c r="G78" s="7">
        <v>292</v>
      </c>
      <c r="H78" s="7">
        <v>112.8</v>
      </c>
    </row>
    <row r="79" spans="1:9" x14ac:dyDescent="0.35">
      <c r="A79" s="2" t="str">
        <f t="shared" ref="A79:A104" si="6">B79&amp;"-"&amp;TEXT(C79,"mmddyyyy")&amp;"-"&amp;D79</f>
        <v>JBT04-04112017-1</v>
      </c>
      <c r="B79" t="s">
        <v>9</v>
      </c>
      <c r="C79" s="2">
        <v>42836</v>
      </c>
      <c r="D79" s="6" t="s">
        <v>5</v>
      </c>
      <c r="E79" s="9">
        <f t="shared" si="5"/>
        <v>0.15037593984962405</v>
      </c>
      <c r="G79" s="7">
        <v>798</v>
      </c>
      <c r="H79" s="7">
        <v>120</v>
      </c>
      <c r="I79" s="9">
        <v>4.8899999999999997</v>
      </c>
    </row>
    <row r="80" spans="1:9" x14ac:dyDescent="0.35">
      <c r="A80" s="2" t="str">
        <f t="shared" si="6"/>
        <v>JBT04-04182017-1</v>
      </c>
      <c r="B80" t="s">
        <v>9</v>
      </c>
      <c r="C80" s="2">
        <v>42843</v>
      </c>
      <c r="D80" s="6" t="s">
        <v>5</v>
      </c>
      <c r="E80" s="9">
        <f t="shared" si="5"/>
        <v>0.33565217391304347</v>
      </c>
      <c r="G80" s="7">
        <v>115</v>
      </c>
      <c r="H80" s="8">
        <v>38.6</v>
      </c>
      <c r="I80" s="9">
        <v>4.33</v>
      </c>
    </row>
    <row r="81" spans="1:9" x14ac:dyDescent="0.35">
      <c r="A81" s="2" t="str">
        <f t="shared" si="6"/>
        <v>JBT04-04252017-1</v>
      </c>
      <c r="B81" t="s">
        <v>9</v>
      </c>
      <c r="C81" s="2">
        <v>42850</v>
      </c>
      <c r="D81" s="6" t="s">
        <v>5</v>
      </c>
      <c r="E81" s="9">
        <f t="shared" si="5"/>
        <v>0.34135338345864663</v>
      </c>
      <c r="G81" s="7">
        <v>133</v>
      </c>
      <c r="H81" s="8">
        <v>45.4</v>
      </c>
      <c r="I81" s="9">
        <v>4.8600000000000003</v>
      </c>
    </row>
    <row r="82" spans="1:9" x14ac:dyDescent="0.35">
      <c r="A82" s="2" t="str">
        <f t="shared" si="6"/>
        <v>JBT04-05022017-1</v>
      </c>
      <c r="B82" t="s">
        <v>9</v>
      </c>
      <c r="C82" s="2">
        <v>42857</v>
      </c>
      <c r="D82" s="6" t="s">
        <v>5</v>
      </c>
      <c r="E82" s="9">
        <f t="shared" si="5"/>
        <v>0.15840000000000001</v>
      </c>
      <c r="G82" s="7">
        <v>500</v>
      </c>
      <c r="H82" s="8">
        <v>79.2</v>
      </c>
      <c r="I82" s="9">
        <v>5.43</v>
      </c>
    </row>
    <row r="83" spans="1:9" x14ac:dyDescent="0.35">
      <c r="A83" s="2" t="str">
        <f t="shared" si="6"/>
        <v>JBT04-05092017-1</v>
      </c>
      <c r="B83" t="s">
        <v>9</v>
      </c>
      <c r="C83" s="2">
        <v>42864</v>
      </c>
      <c r="D83" s="6">
        <v>1</v>
      </c>
      <c r="E83" s="9">
        <f t="shared" si="5"/>
        <v>0.17458745874587459</v>
      </c>
      <c r="G83" s="7">
        <v>303</v>
      </c>
      <c r="H83" s="8">
        <v>52.9</v>
      </c>
      <c r="I83" s="9">
        <v>4.1900000000000004</v>
      </c>
    </row>
    <row r="84" spans="1:9" x14ac:dyDescent="0.35">
      <c r="A84" s="2" t="str">
        <f t="shared" si="6"/>
        <v>JBT04-05092017-2+3</v>
      </c>
      <c r="B84" t="s">
        <v>9</v>
      </c>
      <c r="C84" s="2">
        <v>42864</v>
      </c>
      <c r="D84" s="6" t="s">
        <v>6</v>
      </c>
      <c r="E84" s="9">
        <f t="shared" si="5"/>
        <v>0.14554455445544554</v>
      </c>
      <c r="G84" s="7">
        <v>404</v>
      </c>
      <c r="H84" s="8">
        <v>58.8</v>
      </c>
      <c r="I84" s="9">
        <v>4.2300000000000004</v>
      </c>
    </row>
    <row r="85" spans="1:9" x14ac:dyDescent="0.35">
      <c r="A85" s="2" t="str">
        <f t="shared" si="6"/>
        <v>JBT04-05162017-1</v>
      </c>
      <c r="B85" t="s">
        <v>9</v>
      </c>
      <c r="C85" s="2">
        <v>42871</v>
      </c>
      <c r="D85" s="6">
        <v>1</v>
      </c>
      <c r="E85" s="9">
        <f t="shared" si="5"/>
        <v>0.32267441860465118</v>
      </c>
      <c r="G85">
        <v>68.8</v>
      </c>
      <c r="H85" s="8">
        <v>22.2</v>
      </c>
      <c r="I85" s="9">
        <v>3.8</v>
      </c>
    </row>
    <row r="86" spans="1:9" x14ac:dyDescent="0.35">
      <c r="A86" s="2" t="str">
        <f t="shared" si="6"/>
        <v>JBT04-05232017-1</v>
      </c>
      <c r="B86" t="s">
        <v>9</v>
      </c>
      <c r="C86" s="2">
        <v>42878</v>
      </c>
      <c r="D86" s="6">
        <v>1</v>
      </c>
      <c r="E86" s="9">
        <f t="shared" si="5"/>
        <v>0.21651376146788992</v>
      </c>
      <c r="G86">
        <v>109</v>
      </c>
      <c r="H86" s="8">
        <v>23.6</v>
      </c>
      <c r="I86" s="9">
        <v>4.3499999999999996</v>
      </c>
    </row>
    <row r="87" spans="1:9" x14ac:dyDescent="0.35">
      <c r="A87" s="2" t="str">
        <f t="shared" si="6"/>
        <v>JBT04-05302017-1</v>
      </c>
      <c r="B87" t="s">
        <v>9</v>
      </c>
      <c r="C87" s="2">
        <v>42885</v>
      </c>
      <c r="D87" s="6">
        <v>1</v>
      </c>
      <c r="E87" s="9">
        <f t="shared" si="5"/>
        <v>0.20066518847006654</v>
      </c>
      <c r="G87">
        <v>90.2</v>
      </c>
      <c r="H87" s="8">
        <v>18.100000000000001</v>
      </c>
      <c r="I87" s="9">
        <v>4.37</v>
      </c>
    </row>
    <row r="88" spans="1:9" x14ac:dyDescent="0.35">
      <c r="A88" s="2" t="str">
        <f t="shared" si="6"/>
        <v>JBT04-06072017-1</v>
      </c>
      <c r="B88" t="s">
        <v>9</v>
      </c>
      <c r="C88" s="2">
        <v>42893</v>
      </c>
      <c r="D88" s="6">
        <v>1</v>
      </c>
      <c r="E88" s="9">
        <f t="shared" si="5"/>
        <v>9.3859649122807018E-2</v>
      </c>
      <c r="G88" s="7">
        <v>114</v>
      </c>
      <c r="H88" s="8">
        <v>10.7</v>
      </c>
      <c r="I88" s="9">
        <v>5.65</v>
      </c>
    </row>
    <row r="89" spans="1:9" x14ac:dyDescent="0.35">
      <c r="A89" s="2" t="str">
        <f t="shared" si="6"/>
        <v>JBT04-06132017-1</v>
      </c>
      <c r="B89" t="s">
        <v>9</v>
      </c>
      <c r="C89" s="2">
        <v>42899</v>
      </c>
      <c r="D89" s="6">
        <v>1</v>
      </c>
      <c r="E89" s="9">
        <f t="shared" si="5"/>
        <v>0.45687645687645695</v>
      </c>
      <c r="G89">
        <v>42.9</v>
      </c>
      <c r="H89" s="8">
        <v>19.600000000000001</v>
      </c>
      <c r="I89" s="9">
        <v>5.19</v>
      </c>
    </row>
    <row r="90" spans="1:9" x14ac:dyDescent="0.35">
      <c r="A90" s="2" t="str">
        <f t="shared" si="6"/>
        <v>JBT04-06222017-1</v>
      </c>
      <c r="B90" t="s">
        <v>9</v>
      </c>
      <c r="C90" s="2">
        <v>42908</v>
      </c>
      <c r="D90" s="6">
        <v>1</v>
      </c>
      <c r="E90" s="9">
        <f t="shared" si="5"/>
        <v>0.45833333333333331</v>
      </c>
      <c r="G90">
        <v>108</v>
      </c>
      <c r="H90" s="8">
        <v>49.5</v>
      </c>
      <c r="I90" s="9">
        <v>5.39</v>
      </c>
    </row>
    <row r="91" spans="1:9" x14ac:dyDescent="0.35">
      <c r="A91" s="2" t="str">
        <f t="shared" si="6"/>
        <v>JBT04-06272017-1</v>
      </c>
      <c r="B91" t="s">
        <v>9</v>
      </c>
      <c r="C91" s="2">
        <v>42913</v>
      </c>
      <c r="D91" s="6">
        <v>1</v>
      </c>
      <c r="E91" s="9">
        <f t="shared" si="5"/>
        <v>0.28478260869565214</v>
      </c>
      <c r="G91" s="7">
        <v>184</v>
      </c>
      <c r="H91" s="8">
        <v>52.4</v>
      </c>
      <c r="I91" s="9">
        <v>29.19</v>
      </c>
    </row>
    <row r="92" spans="1:9" x14ac:dyDescent="0.35">
      <c r="A92" s="2" t="str">
        <f t="shared" si="6"/>
        <v>JBT04-06272017-2</v>
      </c>
      <c r="B92" t="s">
        <v>9</v>
      </c>
      <c r="C92" s="2">
        <v>42913</v>
      </c>
      <c r="D92" s="6">
        <v>2</v>
      </c>
      <c r="E92" s="9">
        <f t="shared" si="5"/>
        <v>0.3674074074074074</v>
      </c>
      <c r="G92" s="7">
        <v>135</v>
      </c>
      <c r="H92" s="8">
        <v>49.6</v>
      </c>
      <c r="I92" s="9">
        <v>27.59</v>
      </c>
    </row>
    <row r="93" spans="1:9" x14ac:dyDescent="0.35">
      <c r="A93" s="2" t="str">
        <f t="shared" si="6"/>
        <v>JBT04-06272017-3</v>
      </c>
      <c r="B93" t="s">
        <v>9</v>
      </c>
      <c r="C93" s="2">
        <v>42913</v>
      </c>
      <c r="D93" s="6">
        <v>3</v>
      </c>
      <c r="E93" s="9">
        <f t="shared" si="5"/>
        <v>0.5678260869565217</v>
      </c>
      <c r="G93" s="7">
        <v>115</v>
      </c>
      <c r="H93" s="8">
        <v>65.3</v>
      </c>
      <c r="I93" s="9">
        <v>16.71</v>
      </c>
    </row>
    <row r="94" spans="1:9" x14ac:dyDescent="0.35">
      <c r="A94" s="2" t="str">
        <f t="shared" si="6"/>
        <v>JBT04-06272017-4</v>
      </c>
      <c r="B94" t="s">
        <v>9</v>
      </c>
      <c r="C94" s="2">
        <v>42913</v>
      </c>
      <c r="D94" s="6">
        <v>4</v>
      </c>
      <c r="E94" s="9">
        <f t="shared" si="5"/>
        <v>0.68070652173913049</v>
      </c>
      <c r="G94">
        <v>73.599999999999994</v>
      </c>
      <c r="H94" s="8">
        <v>50.1</v>
      </c>
      <c r="I94" s="9">
        <v>11.85</v>
      </c>
    </row>
    <row r="95" spans="1:9" x14ac:dyDescent="0.35">
      <c r="A95" s="2" t="str">
        <f t="shared" si="6"/>
        <v>JBT04-07052017-1</v>
      </c>
      <c r="B95" t="s">
        <v>9</v>
      </c>
      <c r="C95" s="2">
        <v>42921</v>
      </c>
      <c r="D95" s="6">
        <v>1</v>
      </c>
      <c r="E95" s="9">
        <f t="shared" si="5"/>
        <v>0.19593345656192238</v>
      </c>
      <c r="G95" s="7">
        <v>270.5</v>
      </c>
      <c r="H95" s="8">
        <v>53</v>
      </c>
      <c r="I95" s="9">
        <v>13.07</v>
      </c>
    </row>
    <row r="96" spans="1:9" x14ac:dyDescent="0.35">
      <c r="A96" s="2" t="str">
        <f t="shared" si="6"/>
        <v>JBT04-07052017-2+3</v>
      </c>
      <c r="B96" t="s">
        <v>9</v>
      </c>
      <c r="C96" s="2">
        <v>42921</v>
      </c>
      <c r="D96" s="6" t="s">
        <v>6</v>
      </c>
      <c r="E96" s="9">
        <f t="shared" si="5"/>
        <v>0.3984848484848485</v>
      </c>
      <c r="G96" s="7">
        <v>132</v>
      </c>
      <c r="H96" s="8">
        <v>52.6</v>
      </c>
      <c r="I96" s="9">
        <v>7.29</v>
      </c>
    </row>
    <row r="97" spans="1:9" x14ac:dyDescent="0.35">
      <c r="A97" s="2" t="str">
        <f t="shared" si="6"/>
        <v>JBT04-07112017-1+2</v>
      </c>
      <c r="B97" t="s">
        <v>9</v>
      </c>
      <c r="C97" s="2">
        <v>42927</v>
      </c>
      <c r="D97" s="6" t="s">
        <v>7</v>
      </c>
      <c r="E97" s="9">
        <f t="shared" si="5"/>
        <v>0.19694072657743786</v>
      </c>
      <c r="G97" s="7">
        <v>261.5</v>
      </c>
      <c r="H97" s="8">
        <v>51.5</v>
      </c>
      <c r="I97" s="9">
        <v>8.25</v>
      </c>
    </row>
    <row r="98" spans="1:9" x14ac:dyDescent="0.35">
      <c r="A98" s="2" t="str">
        <f t="shared" si="6"/>
        <v>JBT04-07182017-1</v>
      </c>
      <c r="B98" t="s">
        <v>9</v>
      </c>
      <c r="C98" s="2">
        <v>42934</v>
      </c>
      <c r="D98" s="6" t="s">
        <v>5</v>
      </c>
      <c r="E98" s="9">
        <f t="shared" si="5"/>
        <v>0.30597609561752986</v>
      </c>
      <c r="G98" s="7">
        <v>125.5</v>
      </c>
      <c r="H98" s="8">
        <v>38.4</v>
      </c>
      <c r="I98" s="9">
        <v>5.79</v>
      </c>
    </row>
    <row r="99" spans="1:9" x14ac:dyDescent="0.35">
      <c r="A99" s="2" t="str">
        <f t="shared" si="6"/>
        <v>JBT04-07262017-1</v>
      </c>
      <c r="B99" t="s">
        <v>9</v>
      </c>
      <c r="C99" s="2">
        <v>42942</v>
      </c>
      <c r="D99" s="6">
        <v>1</v>
      </c>
      <c r="E99" s="9">
        <f t="shared" si="5"/>
        <v>0.78373015873015872</v>
      </c>
      <c r="F99" t="s">
        <v>42</v>
      </c>
      <c r="G99" s="10">
        <v>50.4</v>
      </c>
      <c r="H99" s="11">
        <v>39.5</v>
      </c>
      <c r="I99" s="9">
        <v>4.3600000000000003</v>
      </c>
    </row>
    <row r="100" spans="1:9" x14ac:dyDescent="0.35">
      <c r="A100" s="2" t="str">
        <f t="shared" si="6"/>
        <v>JBT04-08012017-1</v>
      </c>
      <c r="B100" t="s">
        <v>9</v>
      </c>
      <c r="C100" s="2">
        <v>42948</v>
      </c>
      <c r="D100" s="6">
        <v>1</v>
      </c>
      <c r="E100" s="9">
        <f t="shared" si="5"/>
        <v>0.79016393442622956</v>
      </c>
      <c r="G100">
        <v>30.5</v>
      </c>
      <c r="H100" s="8">
        <v>24.1</v>
      </c>
      <c r="I100" s="9">
        <v>3.81</v>
      </c>
    </row>
    <row r="101" spans="1:9" x14ac:dyDescent="0.35">
      <c r="A101" s="2" t="str">
        <f t="shared" si="6"/>
        <v>JBT04-08082017-1</v>
      </c>
      <c r="B101" t="s">
        <v>9</v>
      </c>
      <c r="C101" s="2">
        <v>42955</v>
      </c>
      <c r="D101" s="6">
        <v>1</v>
      </c>
      <c r="E101" s="9">
        <f t="shared" si="5"/>
        <v>0.58522727272727271</v>
      </c>
      <c r="G101">
        <v>35.200000000000003</v>
      </c>
      <c r="H101" s="8">
        <v>20.6</v>
      </c>
    </row>
    <row r="102" spans="1:9" x14ac:dyDescent="0.35">
      <c r="A102" s="2" t="str">
        <f t="shared" si="6"/>
        <v>JBT04-08152017-1</v>
      </c>
      <c r="B102" t="s">
        <v>9</v>
      </c>
      <c r="C102" s="2">
        <v>42962</v>
      </c>
      <c r="D102" s="6">
        <v>1</v>
      </c>
      <c r="E102" s="9">
        <f t="shared" si="5"/>
        <v>0.75838926174496646</v>
      </c>
      <c r="G102">
        <v>29.8</v>
      </c>
      <c r="H102" s="8">
        <v>22.6</v>
      </c>
      <c r="I102" s="9">
        <v>2.92</v>
      </c>
    </row>
    <row r="103" spans="1:9" x14ac:dyDescent="0.35">
      <c r="A103" s="2" t="str">
        <f t="shared" si="6"/>
        <v>JBT04-08222017-1</v>
      </c>
      <c r="B103" t="s">
        <v>9</v>
      </c>
      <c r="C103" s="2">
        <v>42969</v>
      </c>
      <c r="D103" s="6">
        <v>1</v>
      </c>
      <c r="E103" s="9">
        <f t="shared" si="5"/>
        <v>0.49032258064516127</v>
      </c>
      <c r="G103" s="7">
        <v>465</v>
      </c>
      <c r="H103" s="7">
        <v>228</v>
      </c>
      <c r="I103" s="9">
        <v>5.89</v>
      </c>
    </row>
    <row r="104" spans="1:9" x14ac:dyDescent="0.35">
      <c r="A104" t="str">
        <f t="shared" si="6"/>
        <v>JBT04-08302017-1</v>
      </c>
      <c r="B104" t="s">
        <v>9</v>
      </c>
      <c r="C104" s="4">
        <v>42977</v>
      </c>
      <c r="D104" s="6">
        <v>1</v>
      </c>
      <c r="E104" s="9">
        <f t="shared" si="5"/>
        <v>0.33098591549295775</v>
      </c>
      <c r="G104" s="8">
        <v>71</v>
      </c>
      <c r="H104" s="8">
        <v>23.5</v>
      </c>
    </row>
    <row r="105" spans="1:9" x14ac:dyDescent="0.35">
      <c r="A105" t="str">
        <f t="shared" ref="A105:A118" si="7">B105&amp;"-"&amp;TEXT(C105,"mmddyy")&amp;"-"&amp;D105</f>
        <v>JBT04-090517-1</v>
      </c>
      <c r="B105" t="s">
        <v>9</v>
      </c>
      <c r="C105" s="2">
        <v>42983</v>
      </c>
      <c r="D105" s="6">
        <v>1</v>
      </c>
      <c r="E105" s="9">
        <f t="shared" si="5"/>
        <v>0.14144736842105263</v>
      </c>
      <c r="G105" s="7">
        <v>152</v>
      </c>
      <c r="H105" s="8">
        <v>21.5</v>
      </c>
      <c r="I105" s="9">
        <v>3.19</v>
      </c>
    </row>
    <row r="106" spans="1:9" x14ac:dyDescent="0.35">
      <c r="A106" t="str">
        <f t="shared" si="7"/>
        <v>JBT04-091217-1+2</v>
      </c>
      <c r="B106" t="s">
        <v>9</v>
      </c>
      <c r="C106" s="2">
        <v>42990</v>
      </c>
      <c r="D106" s="6" t="s">
        <v>7</v>
      </c>
      <c r="E106" s="9">
        <f t="shared" si="5"/>
        <v>4.6418338108882518E-2</v>
      </c>
      <c r="G106" s="7">
        <v>698</v>
      </c>
      <c r="H106" s="8">
        <v>32.4</v>
      </c>
      <c r="I106" s="1"/>
    </row>
    <row r="107" spans="1:9" x14ac:dyDescent="0.35">
      <c r="A107" t="str">
        <f t="shared" si="7"/>
        <v>JBT04-091917-1</v>
      </c>
      <c r="B107" t="s">
        <v>9</v>
      </c>
      <c r="C107" s="2">
        <v>42997</v>
      </c>
      <c r="D107" s="6">
        <v>1</v>
      </c>
      <c r="E107" s="9">
        <f t="shared" si="5"/>
        <v>0.34722222222222221</v>
      </c>
      <c r="G107" s="1">
        <v>64.8</v>
      </c>
      <c r="H107" s="8">
        <v>22.5</v>
      </c>
      <c r="I107" s="9">
        <v>1.29</v>
      </c>
    </row>
    <row r="108" spans="1:9" x14ac:dyDescent="0.35">
      <c r="A108" t="str">
        <f t="shared" si="7"/>
        <v>JBT04-092617-1</v>
      </c>
      <c r="B108" t="s">
        <v>9</v>
      </c>
      <c r="C108" s="2">
        <v>43004</v>
      </c>
      <c r="D108" s="6">
        <v>1</v>
      </c>
      <c r="E108" s="9">
        <f t="shared" si="5"/>
        <v>0.47337278106508879</v>
      </c>
      <c r="G108" s="1">
        <v>67.599999999999994</v>
      </c>
      <c r="H108" s="8">
        <v>32</v>
      </c>
      <c r="I108" s="1"/>
    </row>
    <row r="109" spans="1:9" x14ac:dyDescent="0.35">
      <c r="A109" t="str">
        <f t="shared" si="7"/>
        <v>JBT04-100317-1</v>
      </c>
      <c r="B109" t="s">
        <v>9</v>
      </c>
      <c r="C109" s="2">
        <v>43011</v>
      </c>
      <c r="D109" s="6">
        <v>1</v>
      </c>
      <c r="E109" s="9">
        <f t="shared" si="5"/>
        <v>0.39591315453384418</v>
      </c>
      <c r="G109" s="1">
        <v>78.3</v>
      </c>
      <c r="H109" s="8">
        <v>31</v>
      </c>
      <c r="I109" s="9">
        <v>1.05</v>
      </c>
    </row>
    <row r="110" spans="1:9" x14ac:dyDescent="0.35">
      <c r="A110" t="str">
        <f t="shared" si="7"/>
        <v>JBT04-101017-1</v>
      </c>
      <c r="B110" t="s">
        <v>9</v>
      </c>
      <c r="C110" s="2">
        <v>43018</v>
      </c>
      <c r="D110" s="6">
        <v>1</v>
      </c>
      <c r="E110" s="9">
        <f t="shared" si="5"/>
        <v>6.7000000000000004E-2</v>
      </c>
      <c r="G110" s="7">
        <v>500</v>
      </c>
      <c r="H110" s="8">
        <v>33.5</v>
      </c>
      <c r="I110" s="1"/>
    </row>
    <row r="111" spans="1:9" x14ac:dyDescent="0.35">
      <c r="A111" t="str">
        <f t="shared" si="7"/>
        <v>JBT04-101017-2</v>
      </c>
      <c r="B111" t="s">
        <v>9</v>
      </c>
      <c r="C111" s="2">
        <v>43018</v>
      </c>
      <c r="D111" s="6">
        <v>2</v>
      </c>
      <c r="E111" s="9">
        <f t="shared" si="5"/>
        <v>0.13554687500000001</v>
      </c>
      <c r="G111" s="7">
        <v>256</v>
      </c>
      <c r="H111" s="8">
        <v>34.700000000000003</v>
      </c>
      <c r="I111" s="1"/>
    </row>
    <row r="112" spans="1:9" x14ac:dyDescent="0.35">
      <c r="A112" t="str">
        <f t="shared" si="7"/>
        <v>JBT04-101017-3+4</v>
      </c>
      <c r="B112" t="s">
        <v>9</v>
      </c>
      <c r="C112" s="2">
        <v>43018</v>
      </c>
      <c r="D112" s="6" t="s">
        <v>12</v>
      </c>
      <c r="E112" s="9">
        <f t="shared" si="5"/>
        <v>0.1610655737704918</v>
      </c>
      <c r="G112" s="7">
        <v>244</v>
      </c>
      <c r="H112" s="8">
        <v>39.299999999999997</v>
      </c>
      <c r="I112" s="1"/>
    </row>
    <row r="113" spans="1:9" x14ac:dyDescent="0.35">
      <c r="A113" t="str">
        <f t="shared" si="7"/>
        <v>JBT04-101717-1</v>
      </c>
      <c r="B113" t="s">
        <v>9</v>
      </c>
      <c r="C113" s="2">
        <v>43025</v>
      </c>
      <c r="D113" s="6">
        <v>1</v>
      </c>
      <c r="E113" s="9">
        <f t="shared" si="5"/>
        <v>0.23431372549019605</v>
      </c>
      <c r="G113" s="7">
        <v>102</v>
      </c>
      <c r="H113" s="8">
        <v>23.9</v>
      </c>
      <c r="I113" s="9">
        <v>1.38</v>
      </c>
    </row>
    <row r="114" spans="1:9" x14ac:dyDescent="0.35">
      <c r="A114" t="str">
        <f t="shared" si="7"/>
        <v>JBT04-102417-1</v>
      </c>
      <c r="B114" t="s">
        <v>9</v>
      </c>
      <c r="C114" s="2">
        <v>43032</v>
      </c>
      <c r="D114">
        <v>1</v>
      </c>
      <c r="E114" s="9">
        <f t="shared" si="5"/>
        <v>0.15894641235240692</v>
      </c>
      <c r="G114" s="7">
        <v>110.1</v>
      </c>
      <c r="H114" s="8">
        <v>17.5</v>
      </c>
    </row>
    <row r="115" spans="1:9" x14ac:dyDescent="0.35">
      <c r="A115" t="str">
        <f t="shared" si="7"/>
        <v>JBT04-110117-3</v>
      </c>
      <c r="B115" t="s">
        <v>9</v>
      </c>
      <c r="C115" s="2">
        <v>43040</v>
      </c>
      <c r="D115">
        <v>3</v>
      </c>
      <c r="E115" s="9">
        <f t="shared" si="5"/>
        <v>0.36290322580645162</v>
      </c>
      <c r="G115" s="7">
        <v>372</v>
      </c>
      <c r="H115" s="7">
        <v>135</v>
      </c>
    </row>
    <row r="116" spans="1:9" x14ac:dyDescent="0.35">
      <c r="A116" t="str">
        <f t="shared" si="7"/>
        <v>JBT04-110717-3</v>
      </c>
      <c r="B116" t="s">
        <v>9</v>
      </c>
      <c r="C116" s="2">
        <v>43046</v>
      </c>
      <c r="D116">
        <v>3</v>
      </c>
      <c r="E116" s="9">
        <f t="shared" si="5"/>
        <v>9.5312500000000008E-2</v>
      </c>
      <c r="G116" s="7">
        <v>384</v>
      </c>
      <c r="H116" s="8">
        <v>36.6</v>
      </c>
    </row>
    <row r="117" spans="1:9" x14ac:dyDescent="0.35">
      <c r="A117" t="str">
        <f t="shared" si="7"/>
        <v>JBT04-111417-1</v>
      </c>
      <c r="B117" t="s">
        <v>9</v>
      </c>
      <c r="C117" s="2">
        <v>43053</v>
      </c>
      <c r="D117">
        <v>1</v>
      </c>
      <c r="E117" s="9">
        <f t="shared" si="5"/>
        <v>0.27868852459016391</v>
      </c>
      <c r="G117" s="7">
        <v>183</v>
      </c>
      <c r="H117" s="8">
        <v>51</v>
      </c>
    </row>
    <row r="118" spans="1:9" x14ac:dyDescent="0.35">
      <c r="A118" t="str">
        <f t="shared" si="7"/>
        <v>JBT04-112017-1</v>
      </c>
      <c r="B118" t="s">
        <v>9</v>
      </c>
      <c r="C118" s="2">
        <v>43059</v>
      </c>
      <c r="D118">
        <v>1</v>
      </c>
      <c r="E118" s="9">
        <f t="shared" si="5"/>
        <v>0.51879699248120303</v>
      </c>
      <c r="G118" s="1">
        <v>53.2</v>
      </c>
      <c r="H118" s="8">
        <v>27.6</v>
      </c>
    </row>
    <row r="119" spans="1:9" x14ac:dyDescent="0.35">
      <c r="A119" s="2" t="str">
        <f t="shared" ref="A119:A141" si="8">B119&amp;"-"&amp;TEXT(C119,"mmddyyyy")&amp;"-"&amp;D119</f>
        <v>JBT05-04252017-1</v>
      </c>
      <c r="B119" t="s">
        <v>10</v>
      </c>
      <c r="C119" s="2">
        <v>42850</v>
      </c>
      <c r="D119" s="6" t="s">
        <v>5</v>
      </c>
      <c r="E119" s="9">
        <f t="shared" si="5"/>
        <v>0.78165938864628826</v>
      </c>
      <c r="G119">
        <v>68.7</v>
      </c>
      <c r="H119" s="8">
        <v>53.7</v>
      </c>
      <c r="I119" s="9">
        <v>24.78</v>
      </c>
    </row>
    <row r="120" spans="1:9" x14ac:dyDescent="0.35">
      <c r="A120" s="2" t="str">
        <f t="shared" si="8"/>
        <v>JBT05-05022017-1</v>
      </c>
      <c r="B120" t="s">
        <v>10</v>
      </c>
      <c r="C120" s="2">
        <v>42857</v>
      </c>
      <c r="D120" s="6" t="s">
        <v>5</v>
      </c>
      <c r="E120" s="9">
        <f t="shared" si="5"/>
        <v>0.47787610619469029</v>
      </c>
      <c r="G120" s="7">
        <v>226</v>
      </c>
      <c r="H120" s="7">
        <v>108</v>
      </c>
      <c r="I120" s="9">
        <v>20.6</v>
      </c>
    </row>
    <row r="121" spans="1:9" x14ac:dyDescent="0.35">
      <c r="A121" s="2" t="str">
        <f t="shared" si="8"/>
        <v>JBT05-05092017-1</v>
      </c>
      <c r="B121" t="s">
        <v>10</v>
      </c>
      <c r="C121" s="2">
        <v>42864</v>
      </c>
      <c r="D121" s="6">
        <v>1</v>
      </c>
      <c r="E121" s="9">
        <f t="shared" si="5"/>
        <v>0.62803030303030305</v>
      </c>
      <c r="G121" s="7">
        <v>132</v>
      </c>
      <c r="H121" s="8">
        <v>82.9</v>
      </c>
      <c r="I121" s="9">
        <v>23.56</v>
      </c>
    </row>
    <row r="122" spans="1:9" x14ac:dyDescent="0.35">
      <c r="A122" s="2" t="str">
        <f t="shared" si="8"/>
        <v>JBT05-05162017-1</v>
      </c>
      <c r="B122" t="s">
        <v>10</v>
      </c>
      <c r="C122" s="2">
        <v>42871</v>
      </c>
      <c r="D122" s="6">
        <v>1</v>
      </c>
      <c r="E122" s="9">
        <f t="shared" si="5"/>
        <v>0.79166666666666663</v>
      </c>
      <c r="G122">
        <v>33.6</v>
      </c>
      <c r="H122" s="8">
        <v>26.6</v>
      </c>
      <c r="I122" s="9">
        <v>21.68</v>
      </c>
    </row>
    <row r="123" spans="1:9" x14ac:dyDescent="0.35">
      <c r="A123" s="2" t="str">
        <f t="shared" si="8"/>
        <v>JBT05-05232017-1</v>
      </c>
      <c r="B123" t="s">
        <v>10</v>
      </c>
      <c r="C123" s="2">
        <v>42878</v>
      </c>
      <c r="D123" s="6">
        <v>1</v>
      </c>
      <c r="E123" s="9">
        <f t="shared" si="5"/>
        <v>0.64</v>
      </c>
      <c r="G123" s="8">
        <v>60</v>
      </c>
      <c r="H123" s="8">
        <v>38.4</v>
      </c>
      <c r="I123" s="9">
        <v>14.84</v>
      </c>
    </row>
    <row r="124" spans="1:9" x14ac:dyDescent="0.35">
      <c r="A124" s="2" t="str">
        <f t="shared" si="8"/>
        <v>JBT05-05302017-1</v>
      </c>
      <c r="B124" t="s">
        <v>10</v>
      </c>
      <c r="C124" s="2">
        <v>42885</v>
      </c>
      <c r="D124" s="6">
        <v>1</v>
      </c>
      <c r="E124" s="9">
        <f t="shared" si="5"/>
        <v>0.96354166666666674</v>
      </c>
      <c r="G124">
        <v>38.4</v>
      </c>
      <c r="H124" s="8">
        <v>37</v>
      </c>
      <c r="I124" s="9">
        <v>10.52</v>
      </c>
    </row>
    <row r="125" spans="1:9" x14ac:dyDescent="0.35">
      <c r="A125" s="2" t="str">
        <f t="shared" si="8"/>
        <v>JBT05-06062017-1+2</v>
      </c>
      <c r="B125" t="s">
        <v>10</v>
      </c>
      <c r="C125" s="2">
        <v>42892</v>
      </c>
      <c r="D125" s="6" t="s">
        <v>7</v>
      </c>
      <c r="E125" s="9">
        <f t="shared" si="5"/>
        <v>0.62756598240469197</v>
      </c>
      <c r="G125">
        <v>34.1</v>
      </c>
      <c r="H125" s="8">
        <v>21.4</v>
      </c>
      <c r="I125" s="9">
        <v>8.1</v>
      </c>
    </row>
    <row r="126" spans="1:9" x14ac:dyDescent="0.35">
      <c r="A126" s="2" t="str">
        <f t="shared" si="8"/>
        <v>JBT05-06132017-1+3</v>
      </c>
      <c r="B126" t="s">
        <v>10</v>
      </c>
      <c r="C126" s="2">
        <v>42899</v>
      </c>
      <c r="D126" s="6" t="s">
        <v>11</v>
      </c>
      <c r="E126" s="9">
        <f t="shared" si="5"/>
        <v>0.73372781065088766</v>
      </c>
      <c r="G126">
        <v>67.599999999999994</v>
      </c>
      <c r="H126" s="8">
        <v>49.6</v>
      </c>
      <c r="I126" s="9">
        <v>12.68</v>
      </c>
    </row>
    <row r="127" spans="1:9" x14ac:dyDescent="0.35">
      <c r="A127" s="2" t="str">
        <f t="shared" si="8"/>
        <v>JBT05-06222017-1</v>
      </c>
      <c r="B127" t="s">
        <v>10</v>
      </c>
      <c r="C127" s="2">
        <v>42908</v>
      </c>
      <c r="D127" s="6">
        <v>1</v>
      </c>
      <c r="E127" s="9">
        <f t="shared" si="5"/>
        <v>0.66339869281045749</v>
      </c>
      <c r="G127">
        <v>61.2</v>
      </c>
      <c r="H127" s="8">
        <v>40.6</v>
      </c>
      <c r="I127" s="9">
        <v>14.48</v>
      </c>
    </row>
    <row r="128" spans="1:9" x14ac:dyDescent="0.35">
      <c r="A128" s="2" t="str">
        <f t="shared" si="8"/>
        <v>JBT05-06272017-1+2</v>
      </c>
      <c r="B128" t="s">
        <v>10</v>
      </c>
      <c r="C128" s="2">
        <v>42913</v>
      </c>
      <c r="D128" s="6" t="s">
        <v>7</v>
      </c>
      <c r="E128" s="9">
        <f t="shared" si="5"/>
        <v>0.82695652173913048</v>
      </c>
      <c r="G128" s="7">
        <v>345</v>
      </c>
      <c r="H128" s="7">
        <v>285.3</v>
      </c>
      <c r="I128" s="9">
        <v>34.729999999999997</v>
      </c>
    </row>
    <row r="129" spans="1:9" x14ac:dyDescent="0.35">
      <c r="A129" s="2" t="str">
        <f t="shared" si="8"/>
        <v>JBT05-06272017-3+4</v>
      </c>
      <c r="B129" t="s">
        <v>10</v>
      </c>
      <c r="C129" s="2">
        <v>42913</v>
      </c>
      <c r="D129" s="6" t="s">
        <v>12</v>
      </c>
      <c r="E129" s="9">
        <f t="shared" si="5"/>
        <v>0.875</v>
      </c>
      <c r="G129" s="7">
        <v>408</v>
      </c>
      <c r="H129" s="7">
        <v>357</v>
      </c>
      <c r="I129" s="9">
        <v>27.73</v>
      </c>
    </row>
    <row r="130" spans="1:9" x14ac:dyDescent="0.35">
      <c r="A130" s="2" t="str">
        <f t="shared" si="8"/>
        <v>JBT05-06302017-1</v>
      </c>
      <c r="B130" t="s">
        <v>10</v>
      </c>
      <c r="C130" s="2">
        <v>42916</v>
      </c>
      <c r="D130" s="6">
        <v>1</v>
      </c>
      <c r="E130" s="9">
        <f t="shared" si="5"/>
        <v>0.7176913425345044</v>
      </c>
      <c r="G130">
        <v>79.7</v>
      </c>
      <c r="H130" s="8">
        <v>57.2</v>
      </c>
      <c r="I130" s="9">
        <v>24.83</v>
      </c>
    </row>
    <row r="131" spans="1:9" x14ac:dyDescent="0.35">
      <c r="A131" s="2" t="str">
        <f t="shared" si="8"/>
        <v>JBT05-06302017-2</v>
      </c>
      <c r="B131" t="s">
        <v>10</v>
      </c>
      <c r="C131" s="2">
        <v>42916</v>
      </c>
      <c r="D131" s="6">
        <v>2</v>
      </c>
      <c r="E131" s="9">
        <f t="shared" ref="E131:E194" si="9">H131/G131</f>
        <v>0.75966386554621845</v>
      </c>
      <c r="G131" s="7">
        <v>595</v>
      </c>
      <c r="H131" s="7">
        <v>452</v>
      </c>
      <c r="I131" s="9">
        <v>21.23</v>
      </c>
    </row>
    <row r="132" spans="1:9" x14ac:dyDescent="0.35">
      <c r="A132" s="2" t="str">
        <f t="shared" si="8"/>
        <v>JBT05-06302017-3</v>
      </c>
      <c r="B132" t="s">
        <v>10</v>
      </c>
      <c r="C132" s="2">
        <v>42916</v>
      </c>
      <c r="D132" s="6">
        <v>3</v>
      </c>
      <c r="E132" s="9">
        <f t="shared" si="9"/>
        <v>0.86190476190476195</v>
      </c>
      <c r="G132" s="7">
        <v>210</v>
      </c>
      <c r="H132" s="7">
        <v>181</v>
      </c>
      <c r="I132" s="9">
        <v>23.63</v>
      </c>
    </row>
    <row r="133" spans="1:9" x14ac:dyDescent="0.35">
      <c r="A133" s="2" t="str">
        <f t="shared" si="8"/>
        <v>JBT05-07052017-1</v>
      </c>
      <c r="B133" t="s">
        <v>10</v>
      </c>
      <c r="C133" s="2">
        <v>42921</v>
      </c>
      <c r="D133" s="6">
        <v>1</v>
      </c>
      <c r="E133" s="9">
        <f t="shared" si="9"/>
        <v>0.74626865671641796</v>
      </c>
      <c r="G133" s="7">
        <v>134</v>
      </c>
      <c r="H133" s="7">
        <v>100</v>
      </c>
      <c r="I133" s="9">
        <v>24.58</v>
      </c>
    </row>
    <row r="134" spans="1:9" x14ac:dyDescent="0.35">
      <c r="A134" s="2" t="str">
        <f t="shared" si="8"/>
        <v>JBT05-07112017-1+2</v>
      </c>
      <c r="B134" t="s">
        <v>10</v>
      </c>
      <c r="C134" s="2">
        <v>42927</v>
      </c>
      <c r="D134" s="6" t="s">
        <v>7</v>
      </c>
      <c r="E134" s="9">
        <f t="shared" si="9"/>
        <v>0.87256637168141593</v>
      </c>
      <c r="G134" s="7">
        <v>565</v>
      </c>
      <c r="H134" s="7">
        <v>493</v>
      </c>
      <c r="I134" s="9">
        <v>23.7</v>
      </c>
    </row>
    <row r="135" spans="1:9" x14ac:dyDescent="0.35">
      <c r="A135" s="2" t="str">
        <f t="shared" si="8"/>
        <v>JBT05-07182017-1</v>
      </c>
      <c r="B135" t="s">
        <v>10</v>
      </c>
      <c r="C135" s="2">
        <v>42934</v>
      </c>
      <c r="D135" s="6" t="s">
        <v>5</v>
      </c>
      <c r="E135" s="9">
        <f t="shared" si="9"/>
        <v>0.75362318840579712</v>
      </c>
      <c r="G135" s="7">
        <v>138</v>
      </c>
      <c r="H135" s="7">
        <v>104</v>
      </c>
      <c r="I135" s="9">
        <v>29.55</v>
      </c>
    </row>
    <row r="136" spans="1:9" x14ac:dyDescent="0.35">
      <c r="A136" s="2" t="str">
        <f t="shared" si="8"/>
        <v>JBT05-07262017-1</v>
      </c>
      <c r="B136" t="s">
        <v>10</v>
      </c>
      <c r="C136" s="2">
        <v>42942</v>
      </c>
      <c r="D136" s="6">
        <v>1</v>
      </c>
      <c r="E136" s="9">
        <f t="shared" si="9"/>
        <v>0.60023310023310028</v>
      </c>
      <c r="F136" t="s">
        <v>42</v>
      </c>
      <c r="G136" s="10">
        <v>85.8</v>
      </c>
      <c r="H136" s="11">
        <v>51.5</v>
      </c>
      <c r="I136" s="9">
        <v>23.8</v>
      </c>
    </row>
    <row r="137" spans="1:9" x14ac:dyDescent="0.35">
      <c r="A137" s="2" t="str">
        <f t="shared" si="8"/>
        <v>JBT05-08012017-1</v>
      </c>
      <c r="B137" t="s">
        <v>10</v>
      </c>
      <c r="C137" s="2">
        <v>42948</v>
      </c>
      <c r="D137" s="6">
        <v>1</v>
      </c>
      <c r="E137" s="9">
        <f t="shared" si="9"/>
        <v>0.87850467289719636</v>
      </c>
      <c r="G137">
        <v>42.8</v>
      </c>
      <c r="H137" s="8">
        <v>37.6</v>
      </c>
      <c r="I137" s="9">
        <v>21.61</v>
      </c>
    </row>
    <row r="138" spans="1:9" x14ac:dyDescent="0.35">
      <c r="A138" s="2" t="str">
        <f t="shared" si="8"/>
        <v>JBT05-08082017-1+2</v>
      </c>
      <c r="B138" t="s">
        <v>10</v>
      </c>
      <c r="C138" s="2">
        <v>42955</v>
      </c>
      <c r="D138" s="6" t="s">
        <v>7</v>
      </c>
      <c r="E138" s="9">
        <f t="shared" si="9"/>
        <v>0.9119373776908023</v>
      </c>
      <c r="F138" t="s">
        <v>42</v>
      </c>
      <c r="G138" s="10">
        <v>51.1</v>
      </c>
      <c r="H138" s="11">
        <v>46.6</v>
      </c>
    </row>
    <row r="139" spans="1:9" x14ac:dyDescent="0.35">
      <c r="A139" s="2" t="str">
        <f t="shared" si="8"/>
        <v>JBT05-08152017-1</v>
      </c>
      <c r="B139" t="s">
        <v>10</v>
      </c>
      <c r="C139" s="2">
        <v>42962</v>
      </c>
      <c r="D139" s="6">
        <v>1</v>
      </c>
      <c r="E139" s="9">
        <f t="shared" si="9"/>
        <v>0.81055900621118004</v>
      </c>
      <c r="G139">
        <v>32.200000000000003</v>
      </c>
      <c r="H139" s="8">
        <v>26.1</v>
      </c>
      <c r="I139" s="9">
        <v>10.63</v>
      </c>
    </row>
    <row r="140" spans="1:9" x14ac:dyDescent="0.35">
      <c r="A140" s="2" t="str">
        <f t="shared" si="8"/>
        <v>JBT05-08222017-1</v>
      </c>
      <c r="B140" t="s">
        <v>10</v>
      </c>
      <c r="C140" s="2">
        <v>42969</v>
      </c>
      <c r="D140" s="6">
        <v>1</v>
      </c>
      <c r="E140" s="9">
        <f t="shared" si="9"/>
        <v>0.35576923076923078</v>
      </c>
      <c r="G140" s="7">
        <v>124.8</v>
      </c>
      <c r="H140" s="8">
        <v>44.4</v>
      </c>
      <c r="I140" s="9">
        <v>15.31</v>
      </c>
    </row>
    <row r="141" spans="1:9" x14ac:dyDescent="0.35">
      <c r="A141" t="str">
        <f t="shared" si="8"/>
        <v>JBT05-08302017-1</v>
      </c>
      <c r="B141" t="s">
        <v>10</v>
      </c>
      <c r="C141" s="4">
        <v>42977</v>
      </c>
      <c r="D141" s="6">
        <v>1</v>
      </c>
      <c r="E141" s="9">
        <f t="shared" si="9"/>
        <v>0.31339187705817784</v>
      </c>
      <c r="G141">
        <v>91.1</v>
      </c>
      <c r="H141" s="8">
        <v>28.55</v>
      </c>
    </row>
    <row r="142" spans="1:9" x14ac:dyDescent="0.35">
      <c r="A142" t="str">
        <f t="shared" ref="A142:A153" si="10">B142&amp;"-"&amp;TEXT(C142,"mmddyy")&amp;"-"&amp;D142</f>
        <v>JBT05-090517-1</v>
      </c>
      <c r="B142" t="s">
        <v>10</v>
      </c>
      <c r="C142" s="2">
        <v>42983</v>
      </c>
      <c r="D142" s="6">
        <v>1</v>
      </c>
      <c r="E142" s="9">
        <f t="shared" si="9"/>
        <v>0.25147058823529411</v>
      </c>
      <c r="G142" s="7">
        <v>204</v>
      </c>
      <c r="H142" s="8">
        <v>51.3</v>
      </c>
      <c r="I142" s="9">
        <v>10.41</v>
      </c>
    </row>
    <row r="143" spans="1:9" x14ac:dyDescent="0.35">
      <c r="A143" t="str">
        <f t="shared" si="10"/>
        <v>JBT05-091217-1</v>
      </c>
      <c r="B143" t="s">
        <v>10</v>
      </c>
      <c r="C143" s="2">
        <v>42990</v>
      </c>
      <c r="D143" s="6">
        <v>1</v>
      </c>
      <c r="E143" s="9">
        <f t="shared" si="9"/>
        <v>0.50827067669172932</v>
      </c>
      <c r="G143" s="7">
        <v>133</v>
      </c>
      <c r="H143" s="8">
        <v>67.599999999999994</v>
      </c>
      <c r="I143" s="1"/>
    </row>
    <row r="144" spans="1:9" x14ac:dyDescent="0.35">
      <c r="A144" t="str">
        <f t="shared" si="10"/>
        <v>JBT05-091917-1</v>
      </c>
      <c r="B144" t="s">
        <v>10</v>
      </c>
      <c r="C144" s="2">
        <v>42997</v>
      </c>
      <c r="D144" s="6">
        <v>1</v>
      </c>
      <c r="E144" s="9">
        <f t="shared" si="9"/>
        <v>0.46932515337423314</v>
      </c>
      <c r="G144" s="1">
        <v>65.2</v>
      </c>
      <c r="H144" s="8">
        <v>30.6</v>
      </c>
      <c r="I144" s="9">
        <v>11.76</v>
      </c>
    </row>
    <row r="145" spans="1:9" x14ac:dyDescent="0.35">
      <c r="A145" t="str">
        <f t="shared" si="10"/>
        <v>JBT05-092617-1</v>
      </c>
      <c r="B145" t="s">
        <v>10</v>
      </c>
      <c r="C145" s="2">
        <v>43004</v>
      </c>
      <c r="D145" s="6">
        <v>1</v>
      </c>
      <c r="E145" s="9">
        <f t="shared" si="9"/>
        <v>0.57179487179487176</v>
      </c>
      <c r="G145" s="8">
        <v>39</v>
      </c>
      <c r="H145" s="8">
        <v>22.3</v>
      </c>
      <c r="I145" s="1"/>
    </row>
    <row r="146" spans="1:9" x14ac:dyDescent="0.35">
      <c r="A146" t="str">
        <f t="shared" si="10"/>
        <v>JBT05-100317-1</v>
      </c>
      <c r="B146" t="s">
        <v>10</v>
      </c>
      <c r="C146" s="2">
        <v>43011</v>
      </c>
      <c r="D146" s="6">
        <v>1</v>
      </c>
      <c r="E146" s="9">
        <f t="shared" si="9"/>
        <v>0.51317296678121416</v>
      </c>
      <c r="G146" s="8">
        <v>43.65</v>
      </c>
      <c r="H146" s="8">
        <v>22.4</v>
      </c>
      <c r="I146" s="9">
        <v>7.82</v>
      </c>
    </row>
    <row r="147" spans="1:9" x14ac:dyDescent="0.35">
      <c r="A147" t="str">
        <f t="shared" si="10"/>
        <v>JBT05-101017-1</v>
      </c>
      <c r="B147" t="s">
        <v>10</v>
      </c>
      <c r="C147" s="2">
        <v>43018</v>
      </c>
      <c r="D147" s="6">
        <v>1</v>
      </c>
      <c r="E147" s="9">
        <f t="shared" si="9"/>
        <v>0.39668737060041409</v>
      </c>
      <c r="G147" s="7">
        <v>966</v>
      </c>
      <c r="H147" s="7">
        <v>383.2</v>
      </c>
      <c r="I147" s="9">
        <v>18.54</v>
      </c>
    </row>
    <row r="148" spans="1:9" x14ac:dyDescent="0.35">
      <c r="A148" t="str">
        <f t="shared" si="10"/>
        <v>JBT05-101717-1</v>
      </c>
      <c r="B148" t="s">
        <v>10</v>
      </c>
      <c r="C148" s="2">
        <v>43025</v>
      </c>
      <c r="D148" s="6">
        <v>1</v>
      </c>
      <c r="E148" s="9">
        <f t="shared" si="9"/>
        <v>0.73053892215568861</v>
      </c>
      <c r="G148" s="7">
        <v>167</v>
      </c>
      <c r="H148" s="7">
        <v>122</v>
      </c>
      <c r="I148" s="9">
        <v>12.629999999999999</v>
      </c>
    </row>
    <row r="149" spans="1:9" x14ac:dyDescent="0.35">
      <c r="A149" t="str">
        <f t="shared" si="10"/>
        <v>JBT05-102417-1</v>
      </c>
      <c r="B149" t="s">
        <v>10</v>
      </c>
      <c r="C149" s="2">
        <v>43032</v>
      </c>
      <c r="D149">
        <v>1</v>
      </c>
      <c r="E149" s="9">
        <f t="shared" si="9"/>
        <v>0.40119047619047621</v>
      </c>
      <c r="G149" s="8">
        <v>84</v>
      </c>
      <c r="H149" s="8">
        <v>33.700000000000003</v>
      </c>
    </row>
    <row r="150" spans="1:9" x14ac:dyDescent="0.35">
      <c r="A150" t="str">
        <f t="shared" si="10"/>
        <v>JBT05-110117-3</v>
      </c>
      <c r="B150" t="s">
        <v>10</v>
      </c>
      <c r="C150" s="2">
        <v>43040</v>
      </c>
      <c r="D150">
        <v>3</v>
      </c>
      <c r="E150" s="9">
        <f t="shared" si="9"/>
        <v>0.76428571428571423</v>
      </c>
      <c r="G150" s="7">
        <v>420</v>
      </c>
      <c r="H150" s="7">
        <v>321</v>
      </c>
    </row>
    <row r="151" spans="1:9" x14ac:dyDescent="0.35">
      <c r="A151" t="str">
        <f t="shared" si="10"/>
        <v>JBT05-110717-3</v>
      </c>
      <c r="B151" t="s">
        <v>10</v>
      </c>
      <c r="C151" s="2">
        <v>43046</v>
      </c>
      <c r="D151">
        <v>3</v>
      </c>
      <c r="E151" s="9">
        <f t="shared" si="9"/>
        <v>0.81521739130434778</v>
      </c>
      <c r="G151" s="7">
        <v>368</v>
      </c>
      <c r="H151" s="7">
        <v>300</v>
      </c>
    </row>
    <row r="152" spans="1:9" x14ac:dyDescent="0.35">
      <c r="A152" t="str">
        <f t="shared" si="10"/>
        <v>JBT05-111417-3</v>
      </c>
      <c r="B152" t="s">
        <v>10</v>
      </c>
      <c r="C152" s="2">
        <v>43053</v>
      </c>
      <c r="D152">
        <v>3</v>
      </c>
      <c r="E152" s="9">
        <f t="shared" si="9"/>
        <v>0.74961832061068701</v>
      </c>
      <c r="G152" s="7">
        <v>131</v>
      </c>
      <c r="H152" s="8">
        <v>98.2</v>
      </c>
    </row>
    <row r="153" spans="1:9" x14ac:dyDescent="0.35">
      <c r="A153" t="str">
        <f t="shared" si="10"/>
        <v>JBT05-112017-1</v>
      </c>
      <c r="B153" t="s">
        <v>10</v>
      </c>
      <c r="C153" s="2">
        <v>43059</v>
      </c>
      <c r="D153">
        <v>1</v>
      </c>
      <c r="E153" s="9">
        <f t="shared" si="9"/>
        <v>0.68133333333333335</v>
      </c>
      <c r="G153" s="8">
        <v>75</v>
      </c>
      <c r="H153" s="8">
        <v>51.1</v>
      </c>
    </row>
    <row r="154" spans="1:9" x14ac:dyDescent="0.35">
      <c r="A154" s="2" t="str">
        <f t="shared" ref="A154:A174" si="11">B154&amp;"-"&amp;TEXT(C154,"mmddyyyy")&amp;"-"&amp;D154</f>
        <v>JBT06-04112017-1</v>
      </c>
      <c r="B154" t="s">
        <v>13</v>
      </c>
      <c r="C154" s="2">
        <v>42836</v>
      </c>
      <c r="D154" s="6" t="s">
        <v>5</v>
      </c>
      <c r="E154" s="9">
        <f t="shared" si="9"/>
        <v>0.67179487179487174</v>
      </c>
      <c r="G154" s="7">
        <v>195</v>
      </c>
      <c r="H154" s="7">
        <v>131</v>
      </c>
      <c r="I154" s="9">
        <v>33.47</v>
      </c>
    </row>
    <row r="155" spans="1:9" x14ac:dyDescent="0.35">
      <c r="A155" s="2" t="str">
        <f t="shared" si="11"/>
        <v>JBT06-04182017-1</v>
      </c>
      <c r="B155" t="s">
        <v>13</v>
      </c>
      <c r="C155" s="2">
        <v>42843</v>
      </c>
      <c r="D155" s="6" t="s">
        <v>5</v>
      </c>
      <c r="E155" s="9">
        <f t="shared" si="9"/>
        <v>0.39739583333333334</v>
      </c>
      <c r="G155" s="7">
        <v>192</v>
      </c>
      <c r="H155" s="8">
        <v>76.3</v>
      </c>
      <c r="I155" s="9">
        <v>20.71</v>
      </c>
    </row>
    <row r="156" spans="1:9" x14ac:dyDescent="0.35">
      <c r="A156" s="2" t="str">
        <f t="shared" si="11"/>
        <v>JBT06-04252017-1</v>
      </c>
      <c r="B156" t="s">
        <v>13</v>
      </c>
      <c r="C156" s="2">
        <v>42850</v>
      </c>
      <c r="D156" s="6" t="s">
        <v>5</v>
      </c>
      <c r="E156" s="9">
        <f t="shared" si="9"/>
        <v>0.59914529914529913</v>
      </c>
      <c r="G156" s="7">
        <v>117</v>
      </c>
      <c r="H156" s="8">
        <v>70.099999999999994</v>
      </c>
      <c r="I156" s="9">
        <v>24.03</v>
      </c>
    </row>
    <row r="157" spans="1:9" x14ac:dyDescent="0.35">
      <c r="A157" s="2" t="str">
        <f t="shared" si="11"/>
        <v>JBT06-05022017-1</v>
      </c>
      <c r="B157" t="s">
        <v>13</v>
      </c>
      <c r="C157" s="2">
        <v>42857</v>
      </c>
      <c r="D157" s="6" t="s">
        <v>5</v>
      </c>
      <c r="E157" s="9">
        <f t="shared" si="9"/>
        <v>0.5109034267912772</v>
      </c>
      <c r="G157" s="7">
        <v>321</v>
      </c>
      <c r="H157" s="7">
        <v>164</v>
      </c>
      <c r="I157" s="9">
        <v>25.2</v>
      </c>
    </row>
    <row r="158" spans="1:9" x14ac:dyDescent="0.35">
      <c r="A158" s="2" t="str">
        <f t="shared" si="11"/>
        <v>JBT06-05092017-1</v>
      </c>
      <c r="B158" t="s">
        <v>13</v>
      </c>
      <c r="C158" s="2">
        <v>42864</v>
      </c>
      <c r="D158" s="6">
        <v>1</v>
      </c>
      <c r="E158" s="9">
        <f t="shared" si="9"/>
        <v>0.66666666666666663</v>
      </c>
      <c r="G158" s="7">
        <v>150</v>
      </c>
      <c r="H158" s="7">
        <v>100</v>
      </c>
      <c r="I158" s="9">
        <v>28.2</v>
      </c>
    </row>
    <row r="159" spans="1:9" x14ac:dyDescent="0.35">
      <c r="A159" s="2" t="str">
        <f t="shared" si="11"/>
        <v>JBT06-05092017-2</v>
      </c>
      <c r="B159" t="s">
        <v>13</v>
      </c>
      <c r="C159" s="2">
        <v>42864</v>
      </c>
      <c r="D159" s="6">
        <v>2</v>
      </c>
      <c r="E159" s="9">
        <f t="shared" si="9"/>
        <v>0.72666666666666657</v>
      </c>
      <c r="G159" s="7">
        <v>135</v>
      </c>
      <c r="H159" s="8">
        <v>98.1</v>
      </c>
      <c r="I159" s="9">
        <v>13.54</v>
      </c>
    </row>
    <row r="160" spans="1:9" x14ac:dyDescent="0.35">
      <c r="A160" s="2" t="str">
        <f t="shared" si="11"/>
        <v>JBT06-05162017-1</v>
      </c>
      <c r="B160" t="s">
        <v>13</v>
      </c>
      <c r="C160" s="2">
        <v>42871</v>
      </c>
      <c r="D160" s="6">
        <v>1</v>
      </c>
      <c r="E160" s="9">
        <f t="shared" si="9"/>
        <v>0.5344444444444445</v>
      </c>
      <c r="G160" s="7">
        <v>180</v>
      </c>
      <c r="H160" s="8">
        <v>96.2</v>
      </c>
      <c r="I160" s="9">
        <v>26.04</v>
      </c>
    </row>
    <row r="161" spans="1:9" x14ac:dyDescent="0.35">
      <c r="A161" s="2" t="str">
        <f t="shared" si="11"/>
        <v>JBT06-05232017-1</v>
      </c>
      <c r="B161" t="s">
        <v>13</v>
      </c>
      <c r="C161" s="2">
        <v>42878</v>
      </c>
      <c r="D161" s="6">
        <v>1</v>
      </c>
      <c r="E161" s="9">
        <f t="shared" si="9"/>
        <v>0.19938837920489297</v>
      </c>
      <c r="G161" s="7">
        <v>327</v>
      </c>
      <c r="H161" s="8">
        <v>65.2</v>
      </c>
      <c r="I161" s="9">
        <v>21.04</v>
      </c>
    </row>
    <row r="162" spans="1:9" x14ac:dyDescent="0.35">
      <c r="A162" s="2" t="str">
        <f t="shared" si="11"/>
        <v>JBT06-05302017-1</v>
      </c>
      <c r="B162" t="s">
        <v>13</v>
      </c>
      <c r="C162" s="2">
        <v>42885</v>
      </c>
      <c r="D162" s="6">
        <v>1</v>
      </c>
      <c r="E162" s="9">
        <f t="shared" si="9"/>
        <v>0.55834564254062036</v>
      </c>
      <c r="G162">
        <v>67.7</v>
      </c>
      <c r="H162" s="8">
        <v>37.799999999999997</v>
      </c>
      <c r="I162" s="9">
        <v>22.52</v>
      </c>
    </row>
    <row r="163" spans="1:9" x14ac:dyDescent="0.35">
      <c r="A163" s="2" t="str">
        <f t="shared" si="11"/>
        <v>JBT06-06072017-1</v>
      </c>
      <c r="B163" t="s">
        <v>13</v>
      </c>
      <c r="C163" s="2">
        <v>42893</v>
      </c>
      <c r="D163" s="6">
        <v>1</v>
      </c>
      <c r="E163" s="9">
        <f t="shared" si="9"/>
        <v>0.64420289855072466</v>
      </c>
      <c r="G163" s="7">
        <v>138</v>
      </c>
      <c r="H163" s="8">
        <v>88.9</v>
      </c>
      <c r="I163" s="9">
        <v>25.87</v>
      </c>
    </row>
    <row r="164" spans="1:9" x14ac:dyDescent="0.35">
      <c r="A164" s="2" t="str">
        <f t="shared" si="11"/>
        <v>JBT06-06132017-1</v>
      </c>
      <c r="B164" t="s">
        <v>13</v>
      </c>
      <c r="C164" s="2">
        <v>42899</v>
      </c>
      <c r="D164" s="6">
        <v>1</v>
      </c>
      <c r="E164" s="9">
        <f t="shared" si="9"/>
        <v>0.76793248945147674</v>
      </c>
      <c r="G164">
        <v>47.4</v>
      </c>
      <c r="H164" s="8">
        <v>36.4</v>
      </c>
      <c r="I164" s="9">
        <v>25.95</v>
      </c>
    </row>
    <row r="165" spans="1:9" x14ac:dyDescent="0.35">
      <c r="A165" s="2" t="str">
        <f t="shared" si="11"/>
        <v>JBT06-06222017-1</v>
      </c>
      <c r="B165" t="s">
        <v>13</v>
      </c>
      <c r="C165" s="2">
        <v>42908</v>
      </c>
      <c r="D165" s="6">
        <v>1</v>
      </c>
      <c r="E165" s="9">
        <f t="shared" si="9"/>
        <v>0.59477124183006536</v>
      </c>
      <c r="G165">
        <v>45.9</v>
      </c>
      <c r="H165" s="8">
        <v>27.3</v>
      </c>
      <c r="I165" s="9">
        <v>23.12</v>
      </c>
    </row>
    <row r="166" spans="1:9" x14ac:dyDescent="0.35">
      <c r="A166" s="2" t="str">
        <f t="shared" si="11"/>
        <v>JBT06-06272017-1</v>
      </c>
      <c r="B166" t="s">
        <v>13</v>
      </c>
      <c r="C166" s="2">
        <v>42913</v>
      </c>
      <c r="D166" s="6">
        <v>1</v>
      </c>
      <c r="E166" s="9">
        <f t="shared" si="9"/>
        <v>0.46601941747572817</v>
      </c>
      <c r="G166" s="7">
        <v>412</v>
      </c>
      <c r="H166" s="7">
        <v>192</v>
      </c>
      <c r="I166" s="9">
        <v>42.67</v>
      </c>
    </row>
    <row r="167" spans="1:9" x14ac:dyDescent="0.35">
      <c r="A167" s="2" t="str">
        <f t="shared" si="11"/>
        <v>JBT06-06272017-2</v>
      </c>
      <c r="B167" t="s">
        <v>13</v>
      </c>
      <c r="C167" s="2">
        <v>42913</v>
      </c>
      <c r="D167" s="6">
        <v>2</v>
      </c>
      <c r="E167" s="9">
        <f t="shared" si="9"/>
        <v>0.74761904761904763</v>
      </c>
      <c r="G167" s="7">
        <v>210</v>
      </c>
      <c r="H167" s="7">
        <v>157</v>
      </c>
      <c r="I167" s="9">
        <v>48.27</v>
      </c>
    </row>
    <row r="168" spans="1:9" x14ac:dyDescent="0.35">
      <c r="A168" s="2" t="str">
        <f t="shared" si="11"/>
        <v>JBT06-06272017-3</v>
      </c>
      <c r="B168" t="s">
        <v>13</v>
      </c>
      <c r="C168" s="2">
        <v>42913</v>
      </c>
      <c r="D168" s="6">
        <v>3</v>
      </c>
      <c r="E168" s="9">
        <f t="shared" si="9"/>
        <v>0.53365384615384615</v>
      </c>
      <c r="G168" s="7">
        <v>416</v>
      </c>
      <c r="H168" s="7">
        <v>222</v>
      </c>
      <c r="I168" s="9">
        <v>46.63</v>
      </c>
    </row>
    <row r="169" spans="1:9" x14ac:dyDescent="0.35">
      <c r="A169" s="2" t="str">
        <f t="shared" si="11"/>
        <v>JBT06-06272017-4</v>
      </c>
      <c r="B169" t="s">
        <v>13</v>
      </c>
      <c r="C169" s="2">
        <v>42913</v>
      </c>
      <c r="D169" s="6">
        <v>4</v>
      </c>
      <c r="E169" s="9">
        <f t="shared" si="9"/>
        <v>0.78205128205128205</v>
      </c>
      <c r="G169" s="7">
        <v>234</v>
      </c>
      <c r="H169" s="7">
        <v>183</v>
      </c>
      <c r="I169" s="9">
        <v>49.83</v>
      </c>
    </row>
    <row r="170" spans="1:9" x14ac:dyDescent="0.35">
      <c r="A170" s="2" t="str">
        <f t="shared" si="11"/>
        <v>JBT06-06302017-1+2+3+4</v>
      </c>
      <c r="B170" t="s">
        <v>13</v>
      </c>
      <c r="C170" s="2">
        <v>42916</v>
      </c>
      <c r="D170" s="6" t="s">
        <v>21</v>
      </c>
      <c r="E170" s="9">
        <f t="shared" si="9"/>
        <v>0.65315315315315325</v>
      </c>
      <c r="G170" s="7">
        <v>266.39999999999998</v>
      </c>
      <c r="H170" s="7">
        <v>174</v>
      </c>
      <c r="I170" s="9">
        <v>33.83</v>
      </c>
    </row>
    <row r="171" spans="1:9" x14ac:dyDescent="0.35">
      <c r="A171" s="2" t="str">
        <f t="shared" si="11"/>
        <v>JBT06-07052017-1</v>
      </c>
      <c r="B171" t="s">
        <v>13</v>
      </c>
      <c r="C171" s="2">
        <v>42921</v>
      </c>
      <c r="D171" s="6">
        <v>1</v>
      </c>
      <c r="E171" s="9">
        <f t="shared" si="9"/>
        <v>0.81343283582089554</v>
      </c>
      <c r="G171" s="7">
        <v>134</v>
      </c>
      <c r="H171" s="7">
        <v>109</v>
      </c>
      <c r="I171" s="9">
        <v>34.82</v>
      </c>
    </row>
    <row r="172" spans="1:9" x14ac:dyDescent="0.35">
      <c r="A172" s="2" t="str">
        <f t="shared" si="11"/>
        <v>JBT06-07112017-1+2</v>
      </c>
      <c r="B172" t="s">
        <v>13</v>
      </c>
      <c r="C172" s="2">
        <v>42927</v>
      </c>
      <c r="D172" s="6" t="s">
        <v>7</v>
      </c>
      <c r="E172" s="9">
        <f t="shared" si="9"/>
        <v>0.60087719298245612</v>
      </c>
      <c r="G172" s="7">
        <v>228</v>
      </c>
      <c r="H172" s="7">
        <v>137</v>
      </c>
      <c r="I172" s="9">
        <v>26.5</v>
      </c>
    </row>
    <row r="173" spans="1:9" x14ac:dyDescent="0.35">
      <c r="A173" s="2" t="str">
        <f t="shared" si="11"/>
        <v>JBT06-07182017-1</v>
      </c>
      <c r="B173" t="s">
        <v>13</v>
      </c>
      <c r="C173" s="2">
        <v>42934</v>
      </c>
      <c r="D173" s="6" t="s">
        <v>5</v>
      </c>
      <c r="E173" s="9">
        <f t="shared" si="9"/>
        <v>0.82554517133956384</v>
      </c>
      <c r="G173" s="7">
        <v>128.4</v>
      </c>
      <c r="H173" s="7">
        <v>106</v>
      </c>
      <c r="I173" s="9">
        <v>32.549999999999997</v>
      </c>
    </row>
    <row r="174" spans="1:9" x14ac:dyDescent="0.35">
      <c r="A174" s="2" t="str">
        <f t="shared" si="11"/>
        <v>JBT06-07262017-1</v>
      </c>
      <c r="B174" t="s">
        <v>13</v>
      </c>
      <c r="C174" s="2">
        <v>42942</v>
      </c>
      <c r="D174" s="6">
        <v>1</v>
      </c>
      <c r="E174" s="9">
        <f t="shared" si="9"/>
        <v>0.43348115299334811</v>
      </c>
      <c r="F174" t="s">
        <v>42</v>
      </c>
      <c r="G174" s="10">
        <v>90.2</v>
      </c>
      <c r="H174" s="11">
        <v>39.1</v>
      </c>
      <c r="I174" s="9">
        <v>27.4</v>
      </c>
    </row>
    <row r="175" spans="1:9" x14ac:dyDescent="0.35">
      <c r="A175" t="str">
        <f>B175&amp;"-"&amp;TEXT(C175,"mmddyy")&amp;"-"&amp;D175</f>
        <v>JBT06-101017-1</v>
      </c>
      <c r="B175" t="s">
        <v>13</v>
      </c>
      <c r="C175" s="2">
        <v>43018</v>
      </c>
      <c r="D175" s="6">
        <v>1</v>
      </c>
      <c r="E175" s="9">
        <f t="shared" si="9"/>
        <v>0.4351145038167939</v>
      </c>
      <c r="G175" s="7">
        <v>393</v>
      </c>
      <c r="H175" s="7">
        <v>171</v>
      </c>
      <c r="I175" s="1"/>
    </row>
    <row r="176" spans="1:9" x14ac:dyDescent="0.35">
      <c r="A176" t="str">
        <f>B176&amp;"-"&amp;TEXT(C176,"mmddyy")&amp;"-"&amp;D176</f>
        <v>JBT06-110117-3</v>
      </c>
      <c r="B176" t="s">
        <v>13</v>
      </c>
      <c r="C176" s="2">
        <v>43040</v>
      </c>
      <c r="D176">
        <v>3</v>
      </c>
      <c r="E176" s="9">
        <f t="shared" si="9"/>
        <v>0.83651804670912955</v>
      </c>
      <c r="G176" s="7">
        <v>1884</v>
      </c>
      <c r="H176" s="1">
        <v>1576</v>
      </c>
    </row>
    <row r="177" spans="1:9" x14ac:dyDescent="0.35">
      <c r="A177" t="str">
        <f>B177&amp;"-"&amp;TEXT(C177,"mmddyy")&amp;"-"&amp;D177</f>
        <v>JBT06-110717-3</v>
      </c>
      <c r="B177" t="s">
        <v>13</v>
      </c>
      <c r="C177" s="2">
        <v>43046</v>
      </c>
      <c r="D177">
        <v>3</v>
      </c>
      <c r="E177" s="9">
        <f t="shared" si="9"/>
        <v>0.80784313725490198</v>
      </c>
      <c r="G177" s="7">
        <v>510</v>
      </c>
      <c r="H177" s="7">
        <v>412</v>
      </c>
    </row>
    <row r="178" spans="1:9" x14ac:dyDescent="0.35">
      <c r="A178" t="str">
        <f>B178&amp;"-"&amp;TEXT(C178,"mmddyy")&amp;"-"&amp;D178</f>
        <v>JBT06-111417-1</v>
      </c>
      <c r="B178" t="s">
        <v>13</v>
      </c>
      <c r="C178" s="2">
        <v>43053</v>
      </c>
      <c r="D178">
        <v>1</v>
      </c>
      <c r="E178" s="9">
        <f t="shared" si="9"/>
        <v>0.71626016260162595</v>
      </c>
      <c r="G178" s="7">
        <v>123</v>
      </c>
      <c r="H178" s="8">
        <v>88.1</v>
      </c>
    </row>
    <row r="179" spans="1:9" x14ac:dyDescent="0.35">
      <c r="A179" t="str">
        <f>B179&amp;"-"&amp;TEXT(C179,"mmddyy")&amp;"-"&amp;D179</f>
        <v>JBT06-112017-1</v>
      </c>
      <c r="B179" t="s">
        <v>13</v>
      </c>
      <c r="C179" s="2">
        <v>43059</v>
      </c>
      <c r="D179">
        <v>1</v>
      </c>
      <c r="E179" s="9">
        <f t="shared" si="9"/>
        <v>0.79487179487179482</v>
      </c>
      <c r="G179" s="7">
        <v>234</v>
      </c>
      <c r="H179" s="7">
        <v>186</v>
      </c>
    </row>
    <row r="180" spans="1:9" x14ac:dyDescent="0.35">
      <c r="A180" s="2" t="str">
        <f t="shared" ref="A180:A204" si="12">B180&amp;"-"&amp;TEXT(C180,"mmddyyyy")&amp;"-"&amp;D180</f>
        <v>JBT07-04112017-1+2</v>
      </c>
      <c r="B180" t="s">
        <v>14</v>
      </c>
      <c r="C180" s="2">
        <v>42836</v>
      </c>
      <c r="D180" s="6" t="s">
        <v>7</v>
      </c>
      <c r="E180" s="9">
        <f t="shared" si="9"/>
        <v>0.22457627118644069</v>
      </c>
      <c r="G180" s="7">
        <v>708</v>
      </c>
      <c r="H180" s="7">
        <v>159</v>
      </c>
      <c r="I180" s="9">
        <v>7.52</v>
      </c>
    </row>
    <row r="181" spans="1:9" x14ac:dyDescent="0.35">
      <c r="A181" s="2" t="str">
        <f t="shared" si="12"/>
        <v>JBT07-04182017-1</v>
      </c>
      <c r="B181" t="s">
        <v>14</v>
      </c>
      <c r="C181" s="2">
        <v>42843</v>
      </c>
      <c r="D181" s="6" t="s">
        <v>5</v>
      </c>
      <c r="E181" s="9">
        <f t="shared" si="9"/>
        <v>0.31333333333333335</v>
      </c>
      <c r="G181" s="8">
        <v>45</v>
      </c>
      <c r="H181" s="8">
        <v>14.1</v>
      </c>
      <c r="I181" s="9">
        <v>4.8099999999999996</v>
      </c>
    </row>
    <row r="182" spans="1:9" x14ac:dyDescent="0.35">
      <c r="A182" s="2" t="str">
        <f t="shared" si="12"/>
        <v>JBT07-04252017-1</v>
      </c>
      <c r="B182" t="s">
        <v>14</v>
      </c>
      <c r="C182" s="2">
        <v>42850</v>
      </c>
      <c r="D182" s="6" t="s">
        <v>5</v>
      </c>
      <c r="E182" s="9">
        <f t="shared" si="9"/>
        <v>0.26601941747572816</v>
      </c>
      <c r="G182">
        <v>103</v>
      </c>
      <c r="H182" s="8">
        <v>27.4</v>
      </c>
      <c r="I182" s="9">
        <v>5.79</v>
      </c>
    </row>
    <row r="183" spans="1:9" x14ac:dyDescent="0.35">
      <c r="A183" s="2" t="str">
        <f t="shared" si="12"/>
        <v>JBT07-05022017-1</v>
      </c>
      <c r="B183" t="s">
        <v>14</v>
      </c>
      <c r="C183" s="2">
        <v>42857</v>
      </c>
      <c r="D183" s="6" t="s">
        <v>5</v>
      </c>
      <c r="E183" s="9">
        <f t="shared" si="9"/>
        <v>0.20743919885550785</v>
      </c>
      <c r="G183" s="7">
        <v>279.60000000000002</v>
      </c>
      <c r="H183" s="8">
        <v>58</v>
      </c>
      <c r="I183" s="9">
        <v>6.72</v>
      </c>
    </row>
    <row r="184" spans="1:9" x14ac:dyDescent="0.35">
      <c r="A184" s="2" t="str">
        <f t="shared" si="12"/>
        <v>JBT07-05092017-1</v>
      </c>
      <c r="B184" t="s">
        <v>14</v>
      </c>
      <c r="C184" s="2">
        <v>42864</v>
      </c>
      <c r="D184" s="6">
        <v>1</v>
      </c>
      <c r="E184" s="9">
        <f t="shared" si="9"/>
        <v>0.32857142857142857</v>
      </c>
      <c r="G184" s="7">
        <v>126</v>
      </c>
      <c r="H184" s="8">
        <v>41.4</v>
      </c>
      <c r="I184" s="9">
        <v>6.17</v>
      </c>
    </row>
    <row r="185" spans="1:9" x14ac:dyDescent="0.35">
      <c r="A185" s="2" t="str">
        <f t="shared" si="12"/>
        <v>JBT07-05092017-2+3</v>
      </c>
      <c r="B185" t="s">
        <v>14</v>
      </c>
      <c r="C185" s="2">
        <v>42864</v>
      </c>
      <c r="D185" s="6" t="s">
        <v>6</v>
      </c>
      <c r="E185" s="9">
        <f t="shared" si="9"/>
        <v>0.23565217391304349</v>
      </c>
      <c r="G185" s="7">
        <v>230</v>
      </c>
      <c r="H185" s="8">
        <v>54.2</v>
      </c>
      <c r="I185" s="9">
        <v>6.59</v>
      </c>
    </row>
    <row r="186" spans="1:9" x14ac:dyDescent="0.35">
      <c r="A186" s="2" t="str">
        <f t="shared" si="12"/>
        <v>JBT07-05162017-1</v>
      </c>
      <c r="B186" t="s">
        <v>14</v>
      </c>
      <c r="C186" s="2">
        <v>42871</v>
      </c>
      <c r="D186" s="6">
        <v>1</v>
      </c>
      <c r="E186" s="9">
        <f t="shared" si="9"/>
        <v>0.65482233502538079</v>
      </c>
      <c r="G186">
        <v>19.7</v>
      </c>
      <c r="H186" s="8">
        <v>12.9</v>
      </c>
      <c r="I186" s="9">
        <v>5.21</v>
      </c>
    </row>
    <row r="187" spans="1:9" x14ac:dyDescent="0.35">
      <c r="A187" s="2" t="str">
        <f t="shared" si="12"/>
        <v>JBT07-05232017-1</v>
      </c>
      <c r="B187" t="s">
        <v>14</v>
      </c>
      <c r="C187" s="2">
        <v>42878</v>
      </c>
      <c r="D187" s="6">
        <v>1</v>
      </c>
      <c r="E187" s="9">
        <f t="shared" si="9"/>
        <v>0.48770491803278693</v>
      </c>
      <c r="G187">
        <v>24.4</v>
      </c>
      <c r="H187" s="8">
        <v>11.9</v>
      </c>
      <c r="I187" s="9">
        <v>5.08</v>
      </c>
    </row>
    <row r="188" spans="1:9" x14ac:dyDescent="0.35">
      <c r="A188" s="2" t="str">
        <f t="shared" si="12"/>
        <v>JBT07-05302017-1</v>
      </c>
      <c r="B188" t="s">
        <v>14</v>
      </c>
      <c r="C188" s="2">
        <v>42885</v>
      </c>
      <c r="D188" s="6">
        <v>1</v>
      </c>
      <c r="E188" s="9">
        <f t="shared" si="9"/>
        <v>0.67298578199052128</v>
      </c>
      <c r="G188">
        <v>21.1</v>
      </c>
      <c r="H188" s="8">
        <v>14.2</v>
      </c>
      <c r="I188" s="9">
        <v>5.29</v>
      </c>
    </row>
    <row r="189" spans="1:9" x14ac:dyDescent="0.35">
      <c r="A189" s="2" t="str">
        <f t="shared" si="12"/>
        <v>JBT07-06072017-1</v>
      </c>
      <c r="B189" t="s">
        <v>14</v>
      </c>
      <c r="C189" s="2">
        <v>42893</v>
      </c>
      <c r="D189" s="6">
        <v>1</v>
      </c>
      <c r="E189" s="9">
        <f t="shared" si="9"/>
        <v>0.4105882352941177</v>
      </c>
      <c r="G189" s="8">
        <v>17</v>
      </c>
      <c r="H189" s="8">
        <v>6.98</v>
      </c>
      <c r="I189" s="9">
        <v>5.57</v>
      </c>
    </row>
    <row r="190" spans="1:9" x14ac:dyDescent="0.35">
      <c r="A190" s="2" t="str">
        <f t="shared" si="12"/>
        <v>JBT07-06132017-1</v>
      </c>
      <c r="B190" t="s">
        <v>14</v>
      </c>
      <c r="C190" s="2">
        <v>42899</v>
      </c>
      <c r="D190" s="6">
        <v>1</v>
      </c>
      <c r="E190" s="9" t="e">
        <f t="shared" si="9"/>
        <v>#DIV/0!</v>
      </c>
      <c r="H190" s="8">
        <v>13.1</v>
      </c>
      <c r="I190" s="9">
        <v>5.35</v>
      </c>
    </row>
    <row r="191" spans="1:9" x14ac:dyDescent="0.35">
      <c r="A191" s="2" t="str">
        <f t="shared" si="12"/>
        <v>JBT07-06222017-1</v>
      </c>
      <c r="B191" t="s">
        <v>14</v>
      </c>
      <c r="C191" s="2">
        <v>42908</v>
      </c>
      <c r="D191" s="6">
        <v>1</v>
      </c>
      <c r="E191" s="9">
        <f t="shared" si="9"/>
        <v>0.43511450381679395</v>
      </c>
      <c r="G191">
        <v>39.299999999999997</v>
      </c>
      <c r="H191" s="8">
        <v>17.100000000000001</v>
      </c>
      <c r="I191" s="9">
        <v>8.16</v>
      </c>
    </row>
    <row r="192" spans="1:9" x14ac:dyDescent="0.35">
      <c r="A192" s="2" t="str">
        <f t="shared" si="12"/>
        <v>JBT07-06262017-1</v>
      </c>
      <c r="B192" t="s">
        <v>14</v>
      </c>
      <c r="C192" s="2">
        <v>42912</v>
      </c>
      <c r="D192" s="6">
        <v>1</v>
      </c>
      <c r="E192" s="9">
        <f t="shared" si="9"/>
        <v>0.73140495867768596</v>
      </c>
      <c r="G192" s="7">
        <v>242</v>
      </c>
      <c r="H192" s="7">
        <v>177</v>
      </c>
      <c r="I192" s="9">
        <v>45.18</v>
      </c>
    </row>
    <row r="193" spans="1:9" x14ac:dyDescent="0.35">
      <c r="A193" s="2" t="str">
        <f t="shared" si="12"/>
        <v>JBT07-06262017-2</v>
      </c>
      <c r="B193" t="s">
        <v>14</v>
      </c>
      <c r="C193" s="2">
        <v>42912</v>
      </c>
      <c r="D193" s="6">
        <v>2</v>
      </c>
      <c r="E193" s="9">
        <f t="shared" si="9"/>
        <v>0.64324324324324322</v>
      </c>
      <c r="G193" s="7">
        <v>555</v>
      </c>
      <c r="H193" s="7">
        <v>357</v>
      </c>
      <c r="I193" s="9">
        <v>45.18</v>
      </c>
    </row>
    <row r="194" spans="1:9" x14ac:dyDescent="0.35">
      <c r="A194" s="2" t="str">
        <f t="shared" si="12"/>
        <v>JBT07-06262017-3</v>
      </c>
      <c r="B194" t="s">
        <v>14</v>
      </c>
      <c r="C194" s="2">
        <v>42912</v>
      </c>
      <c r="D194" s="6">
        <v>3</v>
      </c>
      <c r="E194" s="9">
        <f t="shared" si="9"/>
        <v>0.89215686274509809</v>
      </c>
      <c r="G194" s="7">
        <v>204</v>
      </c>
      <c r="H194" s="7">
        <v>182</v>
      </c>
      <c r="I194" s="9">
        <v>31.59</v>
      </c>
    </row>
    <row r="195" spans="1:9" x14ac:dyDescent="0.35">
      <c r="A195" s="2" t="str">
        <f t="shared" si="12"/>
        <v>JBT07-06262017-4</v>
      </c>
      <c r="B195" t="s">
        <v>14</v>
      </c>
      <c r="C195" s="2">
        <v>42912</v>
      </c>
      <c r="D195" s="6">
        <v>4</v>
      </c>
      <c r="E195" s="9">
        <f t="shared" ref="E195:E237" si="13">H195/G195</f>
        <v>0.59095580678314497</v>
      </c>
      <c r="G195" s="7">
        <v>389.2</v>
      </c>
      <c r="H195" s="7">
        <v>230</v>
      </c>
      <c r="I195" s="9">
        <v>23.59</v>
      </c>
    </row>
    <row r="196" spans="1:9" x14ac:dyDescent="0.35">
      <c r="A196" s="2" t="str">
        <f t="shared" si="12"/>
        <v>JBT07-06302017-1</v>
      </c>
      <c r="B196" t="s">
        <v>14</v>
      </c>
      <c r="C196" s="2">
        <v>42916</v>
      </c>
      <c r="D196" s="6">
        <v>1</v>
      </c>
      <c r="E196" s="9">
        <f t="shared" si="13"/>
        <v>0.76286072772898361</v>
      </c>
      <c r="G196">
        <v>79.7</v>
      </c>
      <c r="H196" s="8">
        <v>60.8</v>
      </c>
      <c r="I196" s="9">
        <v>12.67</v>
      </c>
    </row>
    <row r="197" spans="1:9" x14ac:dyDescent="0.35">
      <c r="A197" s="2" t="str">
        <f t="shared" si="12"/>
        <v>JBT07-06302017-2+3</v>
      </c>
      <c r="B197" t="s">
        <v>14</v>
      </c>
      <c r="C197" s="2">
        <v>42916</v>
      </c>
      <c r="D197" s="6" t="s">
        <v>6</v>
      </c>
      <c r="E197" s="9">
        <f t="shared" si="13"/>
        <v>0.46714285714285714</v>
      </c>
      <c r="G197" s="7">
        <v>700</v>
      </c>
      <c r="H197" s="7">
        <v>327</v>
      </c>
      <c r="I197" s="9">
        <v>18.55</v>
      </c>
    </row>
    <row r="198" spans="1:9" x14ac:dyDescent="0.35">
      <c r="A198" s="2" t="str">
        <f t="shared" si="12"/>
        <v>JBT07-07052017-1</v>
      </c>
      <c r="B198" t="s">
        <v>14</v>
      </c>
      <c r="C198" s="2">
        <v>42921</v>
      </c>
      <c r="D198" s="6">
        <v>1</v>
      </c>
      <c r="E198" s="9">
        <f t="shared" si="13"/>
        <v>0.74453781512605033</v>
      </c>
      <c r="G198" s="7">
        <v>119</v>
      </c>
      <c r="H198" s="8">
        <v>88.6</v>
      </c>
      <c r="I198" s="9">
        <v>11.62</v>
      </c>
    </row>
    <row r="199" spans="1:9" x14ac:dyDescent="0.35">
      <c r="A199" s="2" t="str">
        <f t="shared" si="12"/>
        <v>JBT07-07112017-1</v>
      </c>
      <c r="B199" t="s">
        <v>14</v>
      </c>
      <c r="C199" s="2">
        <v>42927</v>
      </c>
      <c r="D199" s="6">
        <v>1</v>
      </c>
      <c r="E199" s="9">
        <f t="shared" si="13"/>
        <v>0.44397463002114168</v>
      </c>
      <c r="G199">
        <v>47.3</v>
      </c>
      <c r="H199" s="8">
        <v>21</v>
      </c>
      <c r="I199" s="9">
        <v>11.05</v>
      </c>
    </row>
    <row r="200" spans="1:9" x14ac:dyDescent="0.35">
      <c r="A200" s="2" t="str">
        <f t="shared" si="12"/>
        <v>JBT07-07182017-1</v>
      </c>
      <c r="B200" t="s">
        <v>14</v>
      </c>
      <c r="C200" s="2">
        <v>42934</v>
      </c>
      <c r="D200" s="6" t="s">
        <v>5</v>
      </c>
      <c r="E200" s="9">
        <f t="shared" si="13"/>
        <v>0.78540772532188829</v>
      </c>
      <c r="G200">
        <v>69.900000000000006</v>
      </c>
      <c r="H200" s="8">
        <v>54.9</v>
      </c>
      <c r="I200" s="9">
        <v>15.37</v>
      </c>
    </row>
    <row r="201" spans="1:9" x14ac:dyDescent="0.35">
      <c r="A201" s="2" t="str">
        <f t="shared" si="12"/>
        <v>JBT07-07262017-1</v>
      </c>
      <c r="B201" t="s">
        <v>14</v>
      </c>
      <c r="C201" s="2">
        <v>42942</v>
      </c>
      <c r="D201" s="6">
        <v>1</v>
      </c>
      <c r="E201" s="9">
        <f t="shared" si="13"/>
        <v>0.45212121212121209</v>
      </c>
      <c r="G201">
        <v>82.5</v>
      </c>
      <c r="H201" s="8">
        <v>37.299999999999997</v>
      </c>
      <c r="I201" s="9">
        <v>9.14</v>
      </c>
    </row>
    <row r="202" spans="1:9" x14ac:dyDescent="0.35">
      <c r="A202" s="2" t="str">
        <f t="shared" si="12"/>
        <v>JBT07-08012017-1</v>
      </c>
      <c r="B202" t="s">
        <v>14</v>
      </c>
      <c r="C202" s="2">
        <v>42948</v>
      </c>
      <c r="D202" s="6">
        <v>1</v>
      </c>
      <c r="E202" s="9">
        <f t="shared" si="13"/>
        <v>0.85374149659863952</v>
      </c>
      <c r="G202">
        <v>29.4</v>
      </c>
      <c r="H202" s="8">
        <v>25.1</v>
      </c>
      <c r="I202" s="9">
        <v>6.96</v>
      </c>
    </row>
    <row r="203" spans="1:9" x14ac:dyDescent="0.35">
      <c r="A203" s="2" t="str">
        <f t="shared" si="12"/>
        <v>JBT07-08222017-1</v>
      </c>
      <c r="B203" t="s">
        <v>14</v>
      </c>
      <c r="C203" s="2">
        <v>42969</v>
      </c>
      <c r="D203" s="6">
        <v>1</v>
      </c>
      <c r="E203" s="9">
        <f t="shared" si="13"/>
        <v>0.60044247787610616</v>
      </c>
      <c r="G203" s="7">
        <v>226</v>
      </c>
      <c r="H203" s="7">
        <v>135.69999999999999</v>
      </c>
      <c r="I203" s="9">
        <v>3.37</v>
      </c>
    </row>
    <row r="204" spans="1:9" x14ac:dyDescent="0.35">
      <c r="A204" t="str">
        <f t="shared" si="12"/>
        <v>JBT07-08302017-1</v>
      </c>
      <c r="B204" t="s">
        <v>14</v>
      </c>
      <c r="C204" s="4">
        <v>42977</v>
      </c>
      <c r="D204" s="6">
        <v>1</v>
      </c>
      <c r="E204" s="9">
        <f t="shared" si="13"/>
        <v>0.62692307692307692</v>
      </c>
      <c r="G204" s="8">
        <v>52</v>
      </c>
      <c r="H204" s="8">
        <v>32.6</v>
      </c>
    </row>
    <row r="205" spans="1:9" x14ac:dyDescent="0.35">
      <c r="A205" t="str">
        <f t="shared" ref="A205:A215" si="14">B205&amp;"-"&amp;TEXT(C205,"mmddyy")&amp;"-"&amp;D205</f>
        <v>JBT07-091217-1</v>
      </c>
      <c r="B205" t="s">
        <v>14</v>
      </c>
      <c r="C205" s="2">
        <v>42990</v>
      </c>
      <c r="D205" s="6">
        <v>1</v>
      </c>
      <c r="E205" s="9">
        <f t="shared" si="13"/>
        <v>0.53115727002967361</v>
      </c>
      <c r="G205" s="7">
        <v>168.5</v>
      </c>
      <c r="H205" s="8">
        <v>89.5</v>
      </c>
      <c r="I205" s="1"/>
    </row>
    <row r="206" spans="1:9" x14ac:dyDescent="0.35">
      <c r="A206" t="str">
        <f t="shared" si="14"/>
        <v>JBT07-091217-2+3</v>
      </c>
      <c r="B206" t="s">
        <v>14</v>
      </c>
      <c r="C206" s="2">
        <v>42990</v>
      </c>
      <c r="D206" s="6" t="s">
        <v>6</v>
      </c>
      <c r="E206" s="9">
        <f t="shared" si="13"/>
        <v>0.72924528301886793</v>
      </c>
      <c r="G206" s="1">
        <v>106</v>
      </c>
      <c r="H206" s="8">
        <v>77.3</v>
      </c>
      <c r="I206" s="1"/>
    </row>
    <row r="207" spans="1:9" x14ac:dyDescent="0.35">
      <c r="A207" t="str">
        <f t="shared" si="14"/>
        <v>JBT07-091917-1</v>
      </c>
      <c r="B207" t="s">
        <v>14</v>
      </c>
      <c r="C207" s="2">
        <v>42997</v>
      </c>
      <c r="D207" s="6">
        <v>1</v>
      </c>
      <c r="E207" s="9">
        <f t="shared" si="13"/>
        <v>0.36872586872586877</v>
      </c>
      <c r="G207" s="1">
        <v>51.8</v>
      </c>
      <c r="H207" s="8">
        <v>19.100000000000001</v>
      </c>
      <c r="I207" s="9">
        <v>3.06</v>
      </c>
    </row>
    <row r="208" spans="1:9" x14ac:dyDescent="0.35">
      <c r="A208" t="str">
        <f t="shared" si="14"/>
        <v>JBT07-092617-1</v>
      </c>
      <c r="B208" t="s">
        <v>14</v>
      </c>
      <c r="C208" s="2">
        <v>43004</v>
      </c>
      <c r="D208" s="6">
        <v>1</v>
      </c>
      <c r="E208" s="9">
        <f t="shared" si="13"/>
        <v>0.32043650793650785</v>
      </c>
      <c r="G208" s="7">
        <v>100.80000000000001</v>
      </c>
      <c r="H208" s="8">
        <v>32.299999999999997</v>
      </c>
      <c r="I208" s="1"/>
    </row>
    <row r="209" spans="1:9" x14ac:dyDescent="0.35">
      <c r="A209" t="str">
        <f t="shared" si="14"/>
        <v>JBT07-101017-1</v>
      </c>
      <c r="B209" t="s">
        <v>14</v>
      </c>
      <c r="C209" s="2">
        <v>43018</v>
      </c>
      <c r="D209" s="6">
        <v>1</v>
      </c>
      <c r="E209" s="9">
        <f t="shared" si="13"/>
        <v>0.40953947368421051</v>
      </c>
      <c r="G209" s="7">
        <v>304</v>
      </c>
      <c r="H209" s="7">
        <v>124.5</v>
      </c>
      <c r="I209" s="1"/>
    </row>
    <row r="210" spans="1:9" x14ac:dyDescent="0.35">
      <c r="A210" t="str">
        <f t="shared" si="14"/>
        <v>JBT07-101717-1</v>
      </c>
      <c r="B210" t="s">
        <v>14</v>
      </c>
      <c r="C210" s="2">
        <v>43025</v>
      </c>
      <c r="D210" s="6">
        <v>1</v>
      </c>
      <c r="E210" s="9">
        <f t="shared" si="13"/>
        <v>0.54040404040404033</v>
      </c>
      <c r="G210" s="1">
        <v>39.6</v>
      </c>
      <c r="H210" s="8">
        <v>21.4</v>
      </c>
      <c r="I210" s="9">
        <v>2.04</v>
      </c>
    </row>
    <row r="211" spans="1:9" x14ac:dyDescent="0.35">
      <c r="A211" t="str">
        <f t="shared" si="14"/>
        <v>JBT07-102417-1</v>
      </c>
      <c r="B211" t="s">
        <v>14</v>
      </c>
      <c r="C211" s="2">
        <v>43032</v>
      </c>
      <c r="D211">
        <v>1</v>
      </c>
      <c r="E211" s="9">
        <f t="shared" si="13"/>
        <v>0.46704545454545449</v>
      </c>
      <c r="G211" s="8">
        <v>44</v>
      </c>
      <c r="H211" s="8">
        <v>20.549999999999997</v>
      </c>
    </row>
    <row r="212" spans="1:9" x14ac:dyDescent="0.35">
      <c r="A212" t="str">
        <f t="shared" si="14"/>
        <v>JBT07-110117-3</v>
      </c>
      <c r="B212" t="s">
        <v>14</v>
      </c>
      <c r="C212" s="2">
        <v>43040</v>
      </c>
      <c r="D212">
        <v>3</v>
      </c>
      <c r="E212" s="9">
        <f t="shared" si="13"/>
        <v>0.41825902335456477</v>
      </c>
      <c r="G212" s="7">
        <v>471</v>
      </c>
      <c r="H212" s="7">
        <v>197</v>
      </c>
    </row>
    <row r="213" spans="1:9" x14ac:dyDescent="0.35">
      <c r="A213" t="str">
        <f t="shared" si="14"/>
        <v>JBT07-110717-3</v>
      </c>
      <c r="B213" t="s">
        <v>14</v>
      </c>
      <c r="C213" s="2">
        <v>43046</v>
      </c>
      <c r="D213">
        <v>3</v>
      </c>
      <c r="E213" s="9">
        <f t="shared" si="13"/>
        <v>0.27741935483870966</v>
      </c>
      <c r="G213" s="7">
        <v>449.5</v>
      </c>
      <c r="H213" s="7">
        <v>124.7</v>
      </c>
    </row>
    <row r="214" spans="1:9" x14ac:dyDescent="0.35">
      <c r="A214" t="str">
        <f t="shared" si="14"/>
        <v>JBT07-111417-1</v>
      </c>
      <c r="B214" t="s">
        <v>14</v>
      </c>
      <c r="C214" s="2">
        <v>43053</v>
      </c>
      <c r="D214">
        <v>1</v>
      </c>
      <c r="E214" s="9">
        <f t="shared" si="13"/>
        <v>0.38189655172413789</v>
      </c>
      <c r="G214" s="7">
        <v>116</v>
      </c>
      <c r="H214" s="8">
        <v>44.3</v>
      </c>
    </row>
    <row r="215" spans="1:9" x14ac:dyDescent="0.35">
      <c r="A215" t="str">
        <f t="shared" si="14"/>
        <v>JBT07-112017-1</v>
      </c>
      <c r="B215" t="s">
        <v>14</v>
      </c>
      <c r="C215" s="2">
        <v>43059</v>
      </c>
      <c r="D215">
        <v>1</v>
      </c>
      <c r="E215" s="9">
        <f t="shared" si="13"/>
        <v>0.36801541425818884</v>
      </c>
      <c r="G215" s="7">
        <v>103.8</v>
      </c>
      <c r="H215" s="8">
        <v>38.200000000000003</v>
      </c>
    </row>
    <row r="216" spans="1:9" x14ac:dyDescent="0.35">
      <c r="A216" s="2" t="str">
        <f t="shared" ref="A216:A240" si="15">B216&amp;"-"&amp;TEXT(C216,"mmddyyyy")&amp;"-"&amp;D216</f>
        <v>JBT11-04112017-1</v>
      </c>
      <c r="B216" t="s">
        <v>15</v>
      </c>
      <c r="C216" s="2">
        <v>42836</v>
      </c>
      <c r="D216" s="6" t="s">
        <v>5</v>
      </c>
      <c r="E216" s="9">
        <f t="shared" si="13"/>
        <v>0.68339100346020765</v>
      </c>
      <c r="F216" t="s">
        <v>42</v>
      </c>
      <c r="G216" s="10">
        <v>57.8</v>
      </c>
      <c r="H216" s="11">
        <v>39.5</v>
      </c>
      <c r="I216" s="9">
        <v>3.35</v>
      </c>
    </row>
    <row r="217" spans="1:9" x14ac:dyDescent="0.35">
      <c r="A217" s="2" t="str">
        <f t="shared" si="15"/>
        <v>JBT11-04182017-1</v>
      </c>
      <c r="B217" t="s">
        <v>15</v>
      </c>
      <c r="C217" s="2">
        <v>42843</v>
      </c>
      <c r="D217" s="6" t="s">
        <v>5</v>
      </c>
      <c r="E217" s="9">
        <f t="shared" si="13"/>
        <v>0.70987654320987659</v>
      </c>
      <c r="F217" t="s">
        <v>42</v>
      </c>
      <c r="G217" s="10">
        <v>16.2</v>
      </c>
      <c r="H217" s="11">
        <v>11.5</v>
      </c>
      <c r="I217" s="9">
        <v>2.59</v>
      </c>
    </row>
    <row r="218" spans="1:9" x14ac:dyDescent="0.35">
      <c r="A218" s="2" t="str">
        <f t="shared" si="15"/>
        <v>JBT11-04252017-1</v>
      </c>
      <c r="B218" t="s">
        <v>15</v>
      </c>
      <c r="C218" s="2">
        <v>42850</v>
      </c>
      <c r="D218" s="6" t="s">
        <v>5</v>
      </c>
      <c r="E218" s="9">
        <f t="shared" si="13"/>
        <v>0.661904761904762</v>
      </c>
      <c r="G218">
        <v>14.7</v>
      </c>
      <c r="H218" s="8">
        <v>9.73</v>
      </c>
      <c r="I218" s="9">
        <v>2.4500000000000002</v>
      </c>
    </row>
    <row r="219" spans="1:9" x14ac:dyDescent="0.35">
      <c r="A219" s="2" t="str">
        <f t="shared" si="15"/>
        <v>JBT11-05022017-1</v>
      </c>
      <c r="B219" t="s">
        <v>15</v>
      </c>
      <c r="C219" s="2">
        <v>42857</v>
      </c>
      <c r="D219" s="6" t="s">
        <v>5</v>
      </c>
      <c r="E219" s="9">
        <f t="shared" si="13"/>
        <v>0.34623655913978496</v>
      </c>
      <c r="G219">
        <v>46.5</v>
      </c>
      <c r="H219" s="8">
        <v>16.100000000000001</v>
      </c>
      <c r="I219" s="9">
        <v>2.04</v>
      </c>
    </row>
    <row r="220" spans="1:9" x14ac:dyDescent="0.35">
      <c r="A220" s="2" t="str">
        <f t="shared" si="15"/>
        <v>JBT11-05092017-1</v>
      </c>
      <c r="B220" t="s">
        <v>15</v>
      </c>
      <c r="C220" s="2">
        <v>42864</v>
      </c>
      <c r="D220" s="6">
        <v>1</v>
      </c>
      <c r="E220" s="9">
        <f t="shared" si="13"/>
        <v>0.41666666666666663</v>
      </c>
      <c r="G220">
        <v>28.8</v>
      </c>
      <c r="H220" s="8">
        <v>12</v>
      </c>
      <c r="I220" s="9">
        <v>1.63</v>
      </c>
    </row>
    <row r="221" spans="1:9" x14ac:dyDescent="0.35">
      <c r="A221" s="2" t="str">
        <f t="shared" si="15"/>
        <v>JBT11-05092017-2</v>
      </c>
      <c r="B221" t="s">
        <v>15</v>
      </c>
      <c r="C221" s="2">
        <v>42864</v>
      </c>
      <c r="D221" s="6">
        <v>2</v>
      </c>
      <c r="E221" s="9">
        <f t="shared" si="13"/>
        <v>0.33076923076923076</v>
      </c>
      <c r="G221" s="8">
        <v>39</v>
      </c>
      <c r="H221" s="8">
        <v>12.9</v>
      </c>
      <c r="I221" s="9">
        <v>1.53</v>
      </c>
    </row>
    <row r="222" spans="1:9" x14ac:dyDescent="0.35">
      <c r="A222" s="2" t="str">
        <f t="shared" si="15"/>
        <v>JBT11-05162017-1</v>
      </c>
      <c r="B222" t="s">
        <v>15</v>
      </c>
      <c r="C222" s="2">
        <v>42871</v>
      </c>
      <c r="D222" s="6">
        <v>1</v>
      </c>
      <c r="E222" s="9">
        <f t="shared" si="13"/>
        <v>0.74038461538461542</v>
      </c>
      <c r="G222">
        <v>31.2</v>
      </c>
      <c r="H222" s="8">
        <v>23.1</v>
      </c>
      <c r="I222" s="9">
        <v>1.24</v>
      </c>
    </row>
    <row r="223" spans="1:9" x14ac:dyDescent="0.35">
      <c r="A223" s="2" t="str">
        <f t="shared" si="15"/>
        <v>JBT11-05232017-1</v>
      </c>
      <c r="B223" t="s">
        <v>15</v>
      </c>
      <c r="C223" s="2">
        <v>42878</v>
      </c>
      <c r="D223" s="6">
        <v>1</v>
      </c>
      <c r="E223" s="9">
        <f t="shared" si="13"/>
        <v>0.12307692307692308</v>
      </c>
      <c r="G223" s="7">
        <v>234</v>
      </c>
      <c r="H223" s="8">
        <v>28.8</v>
      </c>
      <c r="I223" s="9">
        <v>1.24</v>
      </c>
    </row>
    <row r="224" spans="1:9" x14ac:dyDescent="0.35">
      <c r="A224" s="2" t="str">
        <f t="shared" si="15"/>
        <v>JBT11-05302017-1</v>
      </c>
      <c r="B224" t="s">
        <v>15</v>
      </c>
      <c r="C224" s="2">
        <v>42885</v>
      </c>
      <c r="D224" s="6">
        <v>1</v>
      </c>
      <c r="E224" s="9">
        <f t="shared" si="13"/>
        <v>0.52928176795580106</v>
      </c>
      <c r="G224">
        <v>18.100000000000001</v>
      </c>
      <c r="H224" s="8">
        <v>9.58</v>
      </c>
      <c r="I224">
        <v>0.81</v>
      </c>
    </row>
    <row r="225" spans="1:9" x14ac:dyDescent="0.35">
      <c r="A225" s="2" t="str">
        <f t="shared" si="15"/>
        <v>JBT11-06072017-1</v>
      </c>
      <c r="B225" t="s">
        <v>15</v>
      </c>
      <c r="C225" s="2">
        <v>42893</v>
      </c>
      <c r="D225" s="6">
        <v>1</v>
      </c>
      <c r="E225" s="9">
        <f t="shared" si="13"/>
        <v>0.34731182795698923</v>
      </c>
      <c r="G225">
        <v>18.600000000000001</v>
      </c>
      <c r="H225" s="8">
        <v>6.46</v>
      </c>
      <c r="I225">
        <v>0.91</v>
      </c>
    </row>
    <row r="226" spans="1:9" x14ac:dyDescent="0.35">
      <c r="A226" s="2" t="str">
        <f t="shared" si="15"/>
        <v>JBT11-06132017-1</v>
      </c>
      <c r="B226" t="s">
        <v>15</v>
      </c>
      <c r="C226" s="2">
        <v>42899</v>
      </c>
      <c r="D226" s="6">
        <v>1</v>
      </c>
      <c r="E226" s="9">
        <f t="shared" si="13"/>
        <v>0.34607645875251508</v>
      </c>
      <c r="G226">
        <v>49.7</v>
      </c>
      <c r="H226" s="8">
        <v>17.2</v>
      </c>
      <c r="I226" s="9">
        <v>1.29</v>
      </c>
    </row>
    <row r="227" spans="1:9" x14ac:dyDescent="0.35">
      <c r="A227" s="2" t="str">
        <f t="shared" si="15"/>
        <v>JBT11-06222017-1</v>
      </c>
      <c r="B227" t="s">
        <v>15</v>
      </c>
      <c r="C227" s="2">
        <v>42908</v>
      </c>
      <c r="D227" s="6">
        <v>1</v>
      </c>
      <c r="E227" s="9">
        <f t="shared" si="13"/>
        <v>0.38372093023255816</v>
      </c>
      <c r="G227">
        <v>68.8</v>
      </c>
      <c r="H227" s="8">
        <v>26.4</v>
      </c>
      <c r="I227">
        <v>0.77</v>
      </c>
    </row>
    <row r="228" spans="1:9" x14ac:dyDescent="0.35">
      <c r="A228" s="2" t="str">
        <f t="shared" si="15"/>
        <v>JBT11-06272017-1</v>
      </c>
      <c r="B228" t="s">
        <v>15</v>
      </c>
      <c r="C228" s="2">
        <v>42913</v>
      </c>
      <c r="D228" s="6">
        <v>1</v>
      </c>
      <c r="E228" s="9">
        <f t="shared" si="13"/>
        <v>0.47479674796747967</v>
      </c>
      <c r="G228">
        <v>61.5</v>
      </c>
      <c r="H228" s="8">
        <v>29.2</v>
      </c>
      <c r="I228" s="9">
        <v>1.48</v>
      </c>
    </row>
    <row r="229" spans="1:9" x14ac:dyDescent="0.35">
      <c r="A229" s="2" t="str">
        <f t="shared" si="15"/>
        <v>JBT11-06272017-2</v>
      </c>
      <c r="B229" t="s">
        <v>15</v>
      </c>
      <c r="C229" s="2">
        <v>42913</v>
      </c>
      <c r="D229" s="6">
        <v>2</v>
      </c>
      <c r="E229" s="9">
        <f t="shared" si="13"/>
        <v>0.534521158129176</v>
      </c>
      <c r="G229">
        <v>89.8</v>
      </c>
      <c r="H229" s="8">
        <v>48</v>
      </c>
      <c r="I229" s="9">
        <v>1.59</v>
      </c>
    </row>
    <row r="230" spans="1:9" x14ac:dyDescent="0.35">
      <c r="A230" s="2" t="str">
        <f t="shared" si="15"/>
        <v>JBT11-06272017-3</v>
      </c>
      <c r="B230" t="s">
        <v>15</v>
      </c>
      <c r="C230" s="2">
        <v>42913</v>
      </c>
      <c r="D230" s="6">
        <v>3</v>
      </c>
      <c r="E230" s="9">
        <f t="shared" si="13"/>
        <v>0.66666666666666674</v>
      </c>
      <c r="G230">
        <v>77.099999999999994</v>
      </c>
      <c r="H230" s="8">
        <v>51.4</v>
      </c>
      <c r="I230" s="9">
        <v>1.54</v>
      </c>
    </row>
    <row r="231" spans="1:9" x14ac:dyDescent="0.35">
      <c r="A231" s="2" t="str">
        <f t="shared" si="15"/>
        <v>JBT11-06272017-4</v>
      </c>
      <c r="B231" t="s">
        <v>15</v>
      </c>
      <c r="C231" s="2">
        <v>42913</v>
      </c>
      <c r="D231" s="6">
        <v>4</v>
      </c>
      <c r="E231" s="9">
        <f t="shared" si="13"/>
        <v>0.54054054054054046</v>
      </c>
      <c r="G231">
        <v>81.400000000000006</v>
      </c>
      <c r="H231" s="8">
        <v>44</v>
      </c>
      <c r="I231" s="9">
        <v>1.51</v>
      </c>
    </row>
    <row r="232" spans="1:9" x14ac:dyDescent="0.35">
      <c r="A232" s="2" t="str">
        <f t="shared" si="15"/>
        <v>JBT11-06302017-1</v>
      </c>
      <c r="B232" t="s">
        <v>15</v>
      </c>
      <c r="C232" s="2">
        <v>42916</v>
      </c>
      <c r="D232" s="6">
        <v>1</v>
      </c>
      <c r="E232" s="9">
        <f t="shared" si="13"/>
        <v>0.59075907590759069</v>
      </c>
      <c r="G232">
        <v>30.3</v>
      </c>
      <c r="H232" s="8">
        <v>17.899999999999999</v>
      </c>
      <c r="I232" s="9">
        <v>1.1100000000000001</v>
      </c>
    </row>
    <row r="233" spans="1:9" x14ac:dyDescent="0.35">
      <c r="A233" s="2" t="str">
        <f t="shared" si="15"/>
        <v>JBT11-06302017-2</v>
      </c>
      <c r="B233" t="s">
        <v>15</v>
      </c>
      <c r="C233" s="2">
        <v>42916</v>
      </c>
      <c r="D233" s="6">
        <v>2</v>
      </c>
      <c r="E233" s="9">
        <f t="shared" si="13"/>
        <v>0.72177419354838701</v>
      </c>
      <c r="G233">
        <v>24.8</v>
      </c>
      <c r="H233" s="8">
        <v>17.899999999999999</v>
      </c>
      <c r="I233" s="9">
        <v>1.01</v>
      </c>
    </row>
    <row r="234" spans="1:9" x14ac:dyDescent="0.35">
      <c r="A234" s="2" t="str">
        <f t="shared" si="15"/>
        <v>JBT11-06302017-3</v>
      </c>
      <c r="B234" t="s">
        <v>15</v>
      </c>
      <c r="C234" s="2">
        <v>42916</v>
      </c>
      <c r="D234" s="6">
        <v>3</v>
      </c>
      <c r="E234" s="9">
        <f t="shared" si="13"/>
        <v>0.70000000000000007</v>
      </c>
      <c r="G234" s="8">
        <v>24</v>
      </c>
      <c r="H234" s="8">
        <v>16.8</v>
      </c>
      <c r="I234" s="9">
        <v>1.05</v>
      </c>
    </row>
    <row r="235" spans="1:9" x14ac:dyDescent="0.35">
      <c r="A235" s="2" t="str">
        <f t="shared" si="15"/>
        <v>JBT11-06302017-4</v>
      </c>
      <c r="B235" t="s">
        <v>15</v>
      </c>
      <c r="C235" s="2">
        <v>42916</v>
      </c>
      <c r="D235" s="6">
        <v>4</v>
      </c>
      <c r="E235" s="9">
        <f t="shared" si="13"/>
        <v>0.68669527896995708</v>
      </c>
      <c r="G235">
        <v>23.3</v>
      </c>
      <c r="H235" s="8">
        <v>16</v>
      </c>
      <c r="I235" s="9">
        <v>1.06</v>
      </c>
    </row>
    <row r="236" spans="1:9" x14ac:dyDescent="0.35">
      <c r="A236" s="2" t="str">
        <f t="shared" si="15"/>
        <v>JBT11-07052017-1</v>
      </c>
      <c r="B236" t="s">
        <v>15</v>
      </c>
      <c r="C236" s="2">
        <v>42921</v>
      </c>
      <c r="D236" s="6">
        <v>1</v>
      </c>
      <c r="E236" s="9">
        <f t="shared" si="13"/>
        <v>0.79245283018867929</v>
      </c>
      <c r="G236">
        <v>21.2</v>
      </c>
      <c r="H236" s="8">
        <v>16.8</v>
      </c>
      <c r="I236" s="9">
        <v>1.1599999999999999</v>
      </c>
    </row>
    <row r="237" spans="1:9" x14ac:dyDescent="0.35">
      <c r="A237" s="2" t="str">
        <f t="shared" si="15"/>
        <v>JBT11-07112017-1</v>
      </c>
      <c r="B237" t="s">
        <v>15</v>
      </c>
      <c r="C237" s="2">
        <v>42927</v>
      </c>
      <c r="D237" s="6">
        <v>1</v>
      </c>
      <c r="E237" s="9">
        <f t="shared" si="13"/>
        <v>0.69395017793594305</v>
      </c>
      <c r="G237">
        <v>28.1</v>
      </c>
      <c r="H237" s="8">
        <v>19.5</v>
      </c>
      <c r="I237" s="9">
        <v>1.3</v>
      </c>
    </row>
    <row r="238" spans="1:9" x14ac:dyDescent="0.35">
      <c r="A238" s="2" t="str">
        <f t="shared" si="15"/>
        <v>JBT11-07182017-1+2</v>
      </c>
      <c r="B238" t="s">
        <v>15</v>
      </c>
      <c r="C238" s="2">
        <v>42934</v>
      </c>
      <c r="D238" s="6" t="s">
        <v>7</v>
      </c>
      <c r="E238" s="9">
        <f>G238/H238</f>
        <v>1.9223880597014926</v>
      </c>
      <c r="F238" t="s">
        <v>42</v>
      </c>
      <c r="G238" s="10">
        <v>64.400000000000006</v>
      </c>
      <c r="H238" s="11">
        <v>33.5</v>
      </c>
      <c r="I238" s="9">
        <v>1.22</v>
      </c>
    </row>
    <row r="239" spans="1:9" x14ac:dyDescent="0.35">
      <c r="A239" s="2" t="str">
        <f t="shared" si="15"/>
        <v>JBT11-07262017-1</v>
      </c>
      <c r="B239" t="s">
        <v>15</v>
      </c>
      <c r="C239" s="2">
        <v>42942</v>
      </c>
      <c r="D239" s="6">
        <v>1</v>
      </c>
      <c r="E239" s="9">
        <f>G239/H239</f>
        <v>1.6883116883116882</v>
      </c>
      <c r="F239" t="s">
        <v>42</v>
      </c>
      <c r="G239" s="10">
        <v>26</v>
      </c>
      <c r="H239" s="11">
        <v>15.4</v>
      </c>
      <c r="I239">
        <v>0.96</v>
      </c>
    </row>
    <row r="240" spans="1:9" x14ac:dyDescent="0.35">
      <c r="A240" s="2" t="str">
        <f t="shared" si="15"/>
        <v>JBT11-08012017-1</v>
      </c>
      <c r="B240" t="s">
        <v>15</v>
      </c>
      <c r="C240" s="2">
        <v>42948</v>
      </c>
      <c r="D240" s="6">
        <v>1</v>
      </c>
      <c r="E240" s="9">
        <f t="shared" ref="E240:E271" si="16">H240/G240</f>
        <v>0.59560067681895101</v>
      </c>
      <c r="G240">
        <v>59.1</v>
      </c>
      <c r="H240" s="8">
        <v>35.200000000000003</v>
      </c>
      <c r="I240" s="9">
        <v>1.23</v>
      </c>
    </row>
    <row r="241" spans="1:9" x14ac:dyDescent="0.35">
      <c r="A241" t="str">
        <f t="shared" ref="A241:A251" si="17">B241&amp;"-"&amp;TEXT(C241,"mmddyy")&amp;"-"&amp;D241</f>
        <v>JBT11-090517-1</v>
      </c>
      <c r="B241" t="s">
        <v>15</v>
      </c>
      <c r="C241" s="2">
        <v>42983</v>
      </c>
      <c r="D241" s="6">
        <v>1</v>
      </c>
      <c r="E241" s="9">
        <f t="shared" si="16"/>
        <v>0.48812095032397412</v>
      </c>
      <c r="G241" s="1">
        <v>92.6</v>
      </c>
      <c r="H241" s="8">
        <v>45.2</v>
      </c>
      <c r="I241" s="9">
        <v>1.1299999999999999</v>
      </c>
    </row>
    <row r="242" spans="1:9" x14ac:dyDescent="0.35">
      <c r="A242" t="str">
        <f t="shared" si="17"/>
        <v>JBT11-091217-1+2</v>
      </c>
      <c r="B242" t="s">
        <v>15</v>
      </c>
      <c r="C242" s="2">
        <v>42990</v>
      </c>
      <c r="D242" s="6" t="s">
        <v>7</v>
      </c>
      <c r="E242" s="9">
        <f t="shared" si="16"/>
        <v>0.97973778307508941</v>
      </c>
      <c r="G242" s="7">
        <v>419.5</v>
      </c>
      <c r="H242" s="7">
        <v>411</v>
      </c>
      <c r="I242" s="1"/>
    </row>
    <row r="243" spans="1:9" x14ac:dyDescent="0.35">
      <c r="A243" t="str">
        <f t="shared" si="17"/>
        <v>JBT11-091917-1</v>
      </c>
      <c r="B243" t="s">
        <v>15</v>
      </c>
      <c r="C243" s="2">
        <v>42997</v>
      </c>
      <c r="D243" s="6">
        <v>1</v>
      </c>
      <c r="E243" s="9">
        <f t="shared" si="16"/>
        <v>0.48940269749518311</v>
      </c>
      <c r="G243" s="8">
        <v>77.849999999999994</v>
      </c>
      <c r="H243" s="8">
        <v>38.1</v>
      </c>
      <c r="I243" s="9">
        <v>1.2</v>
      </c>
    </row>
    <row r="244" spans="1:9" x14ac:dyDescent="0.35">
      <c r="A244" t="str">
        <f t="shared" si="17"/>
        <v>JBT11-092617-1</v>
      </c>
      <c r="B244" t="s">
        <v>15</v>
      </c>
      <c r="C244" s="2">
        <v>43004</v>
      </c>
      <c r="D244" s="6">
        <v>1</v>
      </c>
      <c r="E244" s="9">
        <f t="shared" si="16"/>
        <v>0.27462568951930655</v>
      </c>
      <c r="G244" s="7">
        <v>126.9</v>
      </c>
      <c r="H244" s="8">
        <v>34.85</v>
      </c>
      <c r="I244" s="1"/>
    </row>
    <row r="245" spans="1:9" x14ac:dyDescent="0.35">
      <c r="A245" t="str">
        <f t="shared" si="17"/>
        <v>JBT11-100317-1</v>
      </c>
      <c r="B245" t="s">
        <v>15</v>
      </c>
      <c r="C245" s="2">
        <v>43011</v>
      </c>
      <c r="D245" s="6">
        <v>1</v>
      </c>
      <c r="E245" s="9">
        <f t="shared" si="16"/>
        <v>0.54230769230769227</v>
      </c>
      <c r="G245" s="8">
        <v>26</v>
      </c>
      <c r="H245" s="8">
        <v>14.1</v>
      </c>
      <c r="I245" s="1">
        <v>0.19</v>
      </c>
    </row>
    <row r="246" spans="1:9" x14ac:dyDescent="0.35">
      <c r="A246" t="str">
        <f t="shared" si="17"/>
        <v>JBT11-101117-1</v>
      </c>
      <c r="B246" t="s">
        <v>15</v>
      </c>
      <c r="C246" s="2">
        <v>43019</v>
      </c>
      <c r="D246" s="6">
        <v>1</v>
      </c>
      <c r="E246" s="9">
        <f t="shared" si="16"/>
        <v>0.79225352112676062</v>
      </c>
      <c r="G246" s="7">
        <v>255.6</v>
      </c>
      <c r="H246" s="7">
        <v>202.5</v>
      </c>
      <c r="I246" s="1"/>
    </row>
    <row r="247" spans="1:9" x14ac:dyDescent="0.35">
      <c r="A247" t="str">
        <f t="shared" si="17"/>
        <v>JBT11-101717-1</v>
      </c>
      <c r="B247" t="s">
        <v>15</v>
      </c>
      <c r="C247" s="2">
        <v>43025</v>
      </c>
      <c r="D247" s="6">
        <v>1</v>
      </c>
      <c r="E247" s="9">
        <f t="shared" si="16"/>
        <v>0.84108108108108104</v>
      </c>
      <c r="G247" s="1">
        <v>92.5</v>
      </c>
      <c r="H247" s="8">
        <v>77.8</v>
      </c>
      <c r="I247" s="1">
        <v>0.81</v>
      </c>
    </row>
    <row r="248" spans="1:9" x14ac:dyDescent="0.35">
      <c r="A248" t="str">
        <f t="shared" si="17"/>
        <v>JBT11-102417-1</v>
      </c>
      <c r="B248" t="s">
        <v>15</v>
      </c>
      <c r="C248" s="2">
        <v>43032</v>
      </c>
      <c r="D248">
        <v>1</v>
      </c>
      <c r="E248" s="9">
        <f t="shared" si="16"/>
        <v>0.3748125937031484</v>
      </c>
      <c r="G248" s="1">
        <v>66.7</v>
      </c>
      <c r="H248" s="8">
        <v>25</v>
      </c>
    </row>
    <row r="249" spans="1:9" x14ac:dyDescent="0.35">
      <c r="A249" t="str">
        <f t="shared" si="17"/>
        <v>JBT11-110117-1</v>
      </c>
      <c r="B249" t="s">
        <v>15</v>
      </c>
      <c r="C249" s="2">
        <v>43040</v>
      </c>
      <c r="D249">
        <v>1</v>
      </c>
      <c r="E249" s="9">
        <f t="shared" si="16"/>
        <v>0.55422446406052972</v>
      </c>
      <c r="G249" s="1">
        <v>79.3</v>
      </c>
      <c r="H249" s="8">
        <v>43.95</v>
      </c>
    </row>
    <row r="250" spans="1:9" x14ac:dyDescent="0.35">
      <c r="A250" t="str">
        <f t="shared" si="17"/>
        <v>JBT11-110717-3</v>
      </c>
      <c r="B250" t="s">
        <v>15</v>
      </c>
      <c r="C250" s="2">
        <v>43046</v>
      </c>
      <c r="D250">
        <v>3</v>
      </c>
      <c r="E250" s="9">
        <f t="shared" si="16"/>
        <v>0.69157769869513641</v>
      </c>
      <c r="G250" s="1">
        <v>84.3</v>
      </c>
      <c r="H250" s="8">
        <v>58.3</v>
      </c>
    </row>
    <row r="251" spans="1:9" x14ac:dyDescent="0.35">
      <c r="A251" t="str">
        <f t="shared" si="17"/>
        <v>JBT11-112017-3</v>
      </c>
      <c r="B251" t="s">
        <v>15</v>
      </c>
      <c r="C251" s="2">
        <v>43059</v>
      </c>
      <c r="D251">
        <v>3</v>
      </c>
      <c r="E251" s="9">
        <f t="shared" si="16"/>
        <v>0.52767295597484276</v>
      </c>
      <c r="G251" s="1">
        <v>15.9</v>
      </c>
      <c r="H251" s="8">
        <v>8.39</v>
      </c>
    </row>
    <row r="252" spans="1:9" x14ac:dyDescent="0.35">
      <c r="A252" s="2" t="str">
        <f t="shared" ref="A252:A272" si="18">B252&amp;"-"&amp;TEXT(C252,"mmddyyyy")&amp;"-"&amp;D252</f>
        <v>JBT13-04182017-1</v>
      </c>
      <c r="B252" t="s">
        <v>16</v>
      </c>
      <c r="C252" s="2">
        <v>42843</v>
      </c>
      <c r="D252" s="6" t="s">
        <v>5</v>
      </c>
      <c r="E252" s="9">
        <f t="shared" si="16"/>
        <v>0.36363636363636365</v>
      </c>
      <c r="G252">
        <v>63.8</v>
      </c>
      <c r="H252" s="8">
        <v>23.2</v>
      </c>
      <c r="I252" s="9">
        <v>6.12</v>
      </c>
    </row>
    <row r="253" spans="1:9" x14ac:dyDescent="0.35">
      <c r="A253" s="2" t="str">
        <f t="shared" si="18"/>
        <v>JBT13-04252017-1</v>
      </c>
      <c r="B253" t="s">
        <v>16</v>
      </c>
      <c r="C253" s="2">
        <v>42850</v>
      </c>
      <c r="D253" s="6" t="s">
        <v>5</v>
      </c>
      <c r="E253" s="9">
        <f t="shared" si="16"/>
        <v>0.23097345132743363</v>
      </c>
      <c r="G253" s="7">
        <v>113</v>
      </c>
      <c r="H253" s="8">
        <v>26.1</v>
      </c>
      <c r="I253" s="9">
        <v>6.44</v>
      </c>
    </row>
    <row r="254" spans="1:9" x14ac:dyDescent="0.35">
      <c r="A254" s="2" t="str">
        <f t="shared" si="18"/>
        <v>JBT13-05022017-1</v>
      </c>
      <c r="B254" t="s">
        <v>16</v>
      </c>
      <c r="C254" s="2">
        <v>42857</v>
      </c>
      <c r="D254" s="6" t="s">
        <v>5</v>
      </c>
      <c r="E254" s="9">
        <f t="shared" si="16"/>
        <v>7.3392857142857149E-2</v>
      </c>
      <c r="G254" s="7">
        <v>560</v>
      </c>
      <c r="H254" s="8">
        <v>41.1</v>
      </c>
      <c r="I254" s="9">
        <v>5.25</v>
      </c>
    </row>
    <row r="255" spans="1:9" x14ac:dyDescent="0.35">
      <c r="A255" s="2" t="str">
        <f t="shared" si="18"/>
        <v>JBT13-05092017-1+2</v>
      </c>
      <c r="B255" t="s">
        <v>16</v>
      </c>
      <c r="C255" s="2">
        <v>42864</v>
      </c>
      <c r="D255" s="6" t="s">
        <v>7</v>
      </c>
      <c r="E255" s="9">
        <f t="shared" si="16"/>
        <v>0.29750000000000004</v>
      </c>
      <c r="G255" s="7">
        <v>120</v>
      </c>
      <c r="H255" s="8">
        <v>35.700000000000003</v>
      </c>
      <c r="I255" s="9">
        <v>6.1</v>
      </c>
    </row>
    <row r="256" spans="1:9" x14ac:dyDescent="0.35">
      <c r="A256" s="2" t="str">
        <f t="shared" si="18"/>
        <v>JBT13-05162017-1</v>
      </c>
      <c r="B256" t="s">
        <v>16</v>
      </c>
      <c r="C256" s="2">
        <v>42871</v>
      </c>
      <c r="D256" s="6">
        <v>1</v>
      </c>
      <c r="E256" s="9">
        <f t="shared" si="16"/>
        <v>0</v>
      </c>
      <c r="G256" s="7">
        <v>35295</v>
      </c>
      <c r="I256">
        <v>217.21</v>
      </c>
    </row>
    <row r="257" spans="1:9" x14ac:dyDescent="0.35">
      <c r="A257" s="2" t="str">
        <f t="shared" si="18"/>
        <v>JBT13-05232017-1</v>
      </c>
      <c r="B257" t="s">
        <v>16</v>
      </c>
      <c r="C257" s="2">
        <v>42878</v>
      </c>
      <c r="D257" s="6">
        <v>1</v>
      </c>
      <c r="E257" s="9">
        <f t="shared" si="16"/>
        <v>0.67876344086021501</v>
      </c>
      <c r="G257" s="7">
        <v>3720</v>
      </c>
      <c r="H257">
        <v>2525</v>
      </c>
      <c r="I257" s="9">
        <v>17.2</v>
      </c>
    </row>
    <row r="258" spans="1:9" x14ac:dyDescent="0.35">
      <c r="A258" s="2" t="str">
        <f t="shared" si="18"/>
        <v>JBT13-05302017-1</v>
      </c>
      <c r="B258" t="s">
        <v>16</v>
      </c>
      <c r="C258" s="2">
        <v>42885</v>
      </c>
      <c r="D258" s="6">
        <v>1</v>
      </c>
      <c r="E258" s="9">
        <f t="shared" si="16"/>
        <v>0.69579831932773106</v>
      </c>
      <c r="G258" s="7">
        <v>2975</v>
      </c>
      <c r="H258">
        <v>2070</v>
      </c>
      <c r="I258" s="9">
        <v>14.08</v>
      </c>
    </row>
    <row r="259" spans="1:9" x14ac:dyDescent="0.35">
      <c r="A259" s="2" t="str">
        <f t="shared" si="18"/>
        <v>JBT13-06072017-1</v>
      </c>
      <c r="B259" t="s">
        <v>16</v>
      </c>
      <c r="C259" s="2">
        <v>42893</v>
      </c>
      <c r="D259" s="6">
        <v>1</v>
      </c>
      <c r="E259" s="9">
        <f t="shared" si="16"/>
        <v>0.62482566248256621</v>
      </c>
      <c r="G259" s="7">
        <v>3585</v>
      </c>
      <c r="H259">
        <v>2240</v>
      </c>
      <c r="I259" s="9">
        <v>19.079999999999998</v>
      </c>
    </row>
    <row r="260" spans="1:9" x14ac:dyDescent="0.35">
      <c r="A260" s="2" t="str">
        <f t="shared" si="18"/>
        <v>JBT13-06132017-1</v>
      </c>
      <c r="B260" t="s">
        <v>16</v>
      </c>
      <c r="C260" s="2">
        <v>42899</v>
      </c>
      <c r="D260" s="6">
        <v>1</v>
      </c>
      <c r="E260" s="9">
        <f t="shared" si="16"/>
        <v>0.60061349693251531</v>
      </c>
      <c r="G260" s="7">
        <v>815</v>
      </c>
      <c r="H260" s="7">
        <v>489.5</v>
      </c>
      <c r="I260" s="9">
        <v>7.97</v>
      </c>
    </row>
    <row r="261" spans="1:9" x14ac:dyDescent="0.35">
      <c r="A261" s="2" t="str">
        <f t="shared" si="18"/>
        <v>JBT13-06222017-1</v>
      </c>
      <c r="B261" t="s">
        <v>16</v>
      </c>
      <c r="C261" s="2">
        <v>42908</v>
      </c>
      <c r="D261" s="6">
        <v>1</v>
      </c>
      <c r="E261" s="9">
        <f t="shared" si="16"/>
        <v>0.64144736842105265</v>
      </c>
      <c r="G261" s="7">
        <v>912</v>
      </c>
      <c r="H261" s="7">
        <v>585</v>
      </c>
      <c r="I261" s="9">
        <v>8.94</v>
      </c>
    </row>
    <row r="262" spans="1:9" x14ac:dyDescent="0.35">
      <c r="A262" s="2" t="str">
        <f t="shared" si="18"/>
        <v>JBT13-06272017-1</v>
      </c>
      <c r="B262" t="s">
        <v>16</v>
      </c>
      <c r="C262" s="2">
        <v>42913</v>
      </c>
      <c r="D262" s="6">
        <v>1</v>
      </c>
      <c r="E262" s="9">
        <f t="shared" si="16"/>
        <v>0.41523809523809524</v>
      </c>
      <c r="G262" s="7">
        <v>525</v>
      </c>
      <c r="H262" s="7">
        <v>218</v>
      </c>
      <c r="I262" s="9">
        <v>21.83</v>
      </c>
    </row>
    <row r="263" spans="1:9" x14ac:dyDescent="0.35">
      <c r="A263" s="2" t="str">
        <f t="shared" si="18"/>
        <v>JBT13-06272017-2</v>
      </c>
      <c r="B263" t="s">
        <v>16</v>
      </c>
      <c r="C263" s="2">
        <v>42913</v>
      </c>
      <c r="D263" s="6">
        <v>2</v>
      </c>
      <c r="E263" s="9">
        <f t="shared" si="16"/>
        <v>0.35602910602910603</v>
      </c>
      <c r="G263" s="7">
        <v>384.8</v>
      </c>
      <c r="H263" s="7">
        <v>137</v>
      </c>
      <c r="I263" s="9">
        <v>12.71</v>
      </c>
    </row>
    <row r="264" spans="1:9" x14ac:dyDescent="0.35">
      <c r="A264" s="2" t="str">
        <f t="shared" si="18"/>
        <v>JBT13-07052017-1</v>
      </c>
      <c r="B264" t="s">
        <v>16</v>
      </c>
      <c r="C264" s="2">
        <v>42921</v>
      </c>
      <c r="D264" s="6">
        <v>1</v>
      </c>
      <c r="E264" s="9">
        <f t="shared" si="16"/>
        <v>0.45833333333333331</v>
      </c>
      <c r="G264" s="7">
        <v>312</v>
      </c>
      <c r="H264" s="7">
        <v>143</v>
      </c>
      <c r="I264" s="9">
        <v>28.87</v>
      </c>
    </row>
    <row r="265" spans="1:9" x14ac:dyDescent="0.35">
      <c r="A265" s="2" t="str">
        <f t="shared" si="18"/>
        <v>JBT13-07052017-2</v>
      </c>
      <c r="B265" t="s">
        <v>16</v>
      </c>
      <c r="C265" s="2">
        <v>42921</v>
      </c>
      <c r="D265" s="6">
        <v>2</v>
      </c>
      <c r="E265" s="9">
        <f t="shared" si="16"/>
        <v>0.80941446613088408</v>
      </c>
      <c r="G265">
        <v>87.1</v>
      </c>
      <c r="H265" s="8">
        <v>70.5</v>
      </c>
      <c r="I265" s="9">
        <v>14.03</v>
      </c>
    </row>
    <row r="266" spans="1:9" x14ac:dyDescent="0.35">
      <c r="A266" s="2" t="str">
        <f t="shared" si="18"/>
        <v>JBT13-07112017-1</v>
      </c>
      <c r="B266" t="s">
        <v>16</v>
      </c>
      <c r="C266" s="2">
        <v>42927</v>
      </c>
      <c r="D266" s="6">
        <v>1</v>
      </c>
      <c r="E266" s="9">
        <f t="shared" si="16"/>
        <v>0.54509132420091333</v>
      </c>
      <c r="G266" s="7">
        <v>350.4</v>
      </c>
      <c r="H266" s="7">
        <v>191</v>
      </c>
      <c r="I266" s="9">
        <v>12.15</v>
      </c>
    </row>
    <row r="267" spans="1:9" x14ac:dyDescent="0.35">
      <c r="A267" s="2" t="str">
        <f t="shared" si="18"/>
        <v>JBT13-07182017-1</v>
      </c>
      <c r="B267" t="s">
        <v>16</v>
      </c>
      <c r="C267" s="2">
        <v>42934</v>
      </c>
      <c r="D267" s="6" t="s">
        <v>5</v>
      </c>
      <c r="E267" s="9">
        <f t="shared" si="16"/>
        <v>0.99475341028331588</v>
      </c>
      <c r="G267">
        <v>95.3</v>
      </c>
      <c r="H267" s="8">
        <v>94.8</v>
      </c>
      <c r="I267" s="9">
        <v>16.97</v>
      </c>
    </row>
    <row r="268" spans="1:9" x14ac:dyDescent="0.35">
      <c r="A268" s="2" t="str">
        <f t="shared" si="18"/>
        <v>JBT13-07262017-1</v>
      </c>
      <c r="B268" t="s">
        <v>16</v>
      </c>
      <c r="C268" s="2">
        <v>42942</v>
      </c>
      <c r="D268" s="6">
        <v>1</v>
      </c>
      <c r="E268" s="9">
        <f t="shared" si="16"/>
        <v>0.92913385826771655</v>
      </c>
      <c r="G268" s="7">
        <v>127</v>
      </c>
      <c r="H268" s="7">
        <v>118</v>
      </c>
      <c r="I268" s="9">
        <v>10.199999999999999</v>
      </c>
    </row>
    <row r="269" spans="1:9" x14ac:dyDescent="0.35">
      <c r="A269" s="2" t="str">
        <f t="shared" si="18"/>
        <v>JBT13-08082017-1</v>
      </c>
      <c r="B269" t="s">
        <v>16</v>
      </c>
      <c r="C269" s="2">
        <v>42955</v>
      </c>
      <c r="D269" s="6">
        <v>1</v>
      </c>
      <c r="E269" s="9">
        <f t="shared" si="16"/>
        <v>0.59677419354838712</v>
      </c>
      <c r="G269" s="7">
        <v>248</v>
      </c>
      <c r="H269" s="7">
        <v>148</v>
      </c>
    </row>
    <row r="270" spans="1:9" x14ac:dyDescent="0.35">
      <c r="A270" s="2" t="str">
        <f t="shared" si="18"/>
        <v>JBT13-08152017-1</v>
      </c>
      <c r="B270" t="s">
        <v>16</v>
      </c>
      <c r="C270" s="2">
        <v>42962</v>
      </c>
      <c r="D270" s="6">
        <v>1</v>
      </c>
      <c r="E270" s="9">
        <f t="shared" si="16"/>
        <v>0.58333333333333337</v>
      </c>
      <c r="G270" s="7">
        <v>336</v>
      </c>
      <c r="H270" s="7">
        <v>196</v>
      </c>
      <c r="I270" s="9">
        <v>5.29</v>
      </c>
    </row>
    <row r="271" spans="1:9" x14ac:dyDescent="0.35">
      <c r="A271" s="2" t="str">
        <f t="shared" si="18"/>
        <v>JBT13-08222017-1</v>
      </c>
      <c r="B271" t="s">
        <v>16</v>
      </c>
      <c r="C271" s="2">
        <v>42969</v>
      </c>
      <c r="D271" s="6">
        <v>1</v>
      </c>
      <c r="E271" s="9">
        <f t="shared" si="16"/>
        <v>0.50455373406193083</v>
      </c>
      <c r="G271" s="7">
        <v>274.5</v>
      </c>
      <c r="H271" s="7">
        <v>138.5</v>
      </c>
      <c r="I271" s="9">
        <v>7.74</v>
      </c>
    </row>
    <row r="272" spans="1:9" x14ac:dyDescent="0.35">
      <c r="A272" t="str">
        <f t="shared" si="18"/>
        <v>JBT13-08302017-1</v>
      </c>
      <c r="B272" t="s">
        <v>16</v>
      </c>
      <c r="C272" s="4">
        <v>42977</v>
      </c>
      <c r="D272" s="6">
        <v>1</v>
      </c>
      <c r="E272" s="9">
        <f t="shared" ref="E272:E303" si="19">H272/G272</f>
        <v>0.34595588235294117</v>
      </c>
      <c r="G272" s="7">
        <v>272</v>
      </c>
      <c r="H272" s="8">
        <v>94.1</v>
      </c>
    </row>
    <row r="273" spans="1:9" x14ac:dyDescent="0.35">
      <c r="A273" t="str">
        <f t="shared" ref="A273:A284" si="20">B273&amp;"-"&amp;TEXT(C273,"mmddyy")&amp;"-"&amp;D273</f>
        <v>JBT13-090517-1</v>
      </c>
      <c r="B273" t="s">
        <v>16</v>
      </c>
      <c r="C273" s="2">
        <v>42983</v>
      </c>
      <c r="D273" s="6">
        <v>1</v>
      </c>
      <c r="E273" s="9">
        <f t="shared" si="19"/>
        <v>0.50935251798561154</v>
      </c>
      <c r="G273" s="7">
        <v>139</v>
      </c>
      <c r="H273" s="8">
        <v>70.8</v>
      </c>
      <c r="I273" s="9">
        <v>2.87</v>
      </c>
    </row>
    <row r="274" spans="1:9" x14ac:dyDescent="0.35">
      <c r="A274" t="str">
        <f t="shared" si="20"/>
        <v>JBT13-091217-1+2</v>
      </c>
      <c r="B274" t="s">
        <v>16</v>
      </c>
      <c r="C274" s="2">
        <v>42990</v>
      </c>
      <c r="D274" s="6" t="s">
        <v>7</v>
      </c>
      <c r="E274" s="9">
        <f t="shared" si="19"/>
        <v>0.73762376237623761</v>
      </c>
      <c r="G274" s="7">
        <v>202</v>
      </c>
      <c r="H274" s="7">
        <v>149</v>
      </c>
      <c r="I274" s="1"/>
    </row>
    <row r="275" spans="1:9" x14ac:dyDescent="0.35">
      <c r="A275" t="str">
        <f t="shared" si="20"/>
        <v>JBT13-091917-1</v>
      </c>
      <c r="B275" t="s">
        <v>16</v>
      </c>
      <c r="C275" s="2">
        <v>42997</v>
      </c>
      <c r="D275" s="6">
        <v>1</v>
      </c>
      <c r="E275" s="9">
        <f t="shared" si="19"/>
        <v>0.55057251908396954</v>
      </c>
      <c r="G275" s="7">
        <v>104.8</v>
      </c>
      <c r="H275" s="8">
        <v>57.7</v>
      </c>
      <c r="I275" s="9">
        <v>5.94</v>
      </c>
    </row>
    <row r="276" spans="1:9" x14ac:dyDescent="0.35">
      <c r="A276" t="str">
        <f t="shared" si="20"/>
        <v>JBT13-092617-1</v>
      </c>
      <c r="B276" t="s">
        <v>16</v>
      </c>
      <c r="C276" s="2">
        <v>43004</v>
      </c>
      <c r="D276" s="6">
        <v>1</v>
      </c>
      <c r="E276" s="9">
        <f t="shared" si="19"/>
        <v>0.53456221198156684</v>
      </c>
      <c r="G276" s="1">
        <v>86.8</v>
      </c>
      <c r="H276" s="8">
        <v>46.4</v>
      </c>
      <c r="I276" s="1"/>
    </row>
    <row r="277" spans="1:9" x14ac:dyDescent="0.35">
      <c r="A277" t="str">
        <f t="shared" si="20"/>
        <v>JBT13-100317-1</v>
      </c>
      <c r="B277" t="s">
        <v>16</v>
      </c>
      <c r="C277" s="2">
        <v>43011</v>
      </c>
      <c r="D277" s="6">
        <v>1</v>
      </c>
      <c r="E277" s="9">
        <f t="shared" si="19"/>
        <v>0.62058526740665998</v>
      </c>
      <c r="G277" s="8">
        <v>99.1</v>
      </c>
      <c r="H277" s="8">
        <v>61.5</v>
      </c>
      <c r="I277" s="9">
        <v>1.86</v>
      </c>
    </row>
    <row r="278" spans="1:9" x14ac:dyDescent="0.35">
      <c r="A278" t="str">
        <f t="shared" si="20"/>
        <v>JBT13-101117-1</v>
      </c>
      <c r="B278" t="s">
        <v>16</v>
      </c>
      <c r="C278" s="2">
        <v>43019</v>
      </c>
      <c r="D278" s="6">
        <v>1</v>
      </c>
      <c r="E278" s="9">
        <f t="shared" si="19"/>
        <v>0.28104575163398693</v>
      </c>
      <c r="G278" s="7">
        <v>612</v>
      </c>
      <c r="H278" s="7">
        <v>172</v>
      </c>
      <c r="I278" s="1"/>
    </row>
    <row r="279" spans="1:9" x14ac:dyDescent="0.35">
      <c r="A279" t="str">
        <f t="shared" si="20"/>
        <v>JBT13-101717-1</v>
      </c>
      <c r="B279" t="s">
        <v>16</v>
      </c>
      <c r="C279" s="2">
        <v>43025</v>
      </c>
      <c r="D279" s="6">
        <v>1</v>
      </c>
      <c r="E279" s="9">
        <f t="shared" si="19"/>
        <v>0.6460674157303371</v>
      </c>
      <c r="G279" s="7">
        <v>178</v>
      </c>
      <c r="H279" s="7">
        <v>115</v>
      </c>
      <c r="I279" s="1"/>
    </row>
    <row r="280" spans="1:9" x14ac:dyDescent="0.35">
      <c r="A280" t="str">
        <f t="shared" si="20"/>
        <v>JBT13-102417-1</v>
      </c>
      <c r="B280" t="s">
        <v>16</v>
      </c>
      <c r="C280" s="2">
        <v>43032</v>
      </c>
      <c r="D280">
        <v>1</v>
      </c>
      <c r="E280" s="9">
        <f t="shared" si="19"/>
        <v>0.57753164556962022</v>
      </c>
      <c r="G280" s="1">
        <v>63.2</v>
      </c>
      <c r="H280" s="8">
        <v>36.5</v>
      </c>
    </row>
    <row r="281" spans="1:9" x14ac:dyDescent="0.35">
      <c r="A281" t="str">
        <f t="shared" si="20"/>
        <v>JBT13-110117-1+2</v>
      </c>
      <c r="B281" t="s">
        <v>16</v>
      </c>
      <c r="C281" s="2">
        <v>43040</v>
      </c>
      <c r="D281" t="s">
        <v>7</v>
      </c>
      <c r="E281" s="9">
        <f t="shared" si="19"/>
        <v>0.4511627906976744</v>
      </c>
      <c r="G281" s="7">
        <v>172</v>
      </c>
      <c r="H281" s="8">
        <v>77.599999999999994</v>
      </c>
    </row>
    <row r="282" spans="1:9" x14ac:dyDescent="0.35">
      <c r="A282" t="str">
        <f t="shared" si="20"/>
        <v>JBT13-110717-3</v>
      </c>
      <c r="B282" t="s">
        <v>16</v>
      </c>
      <c r="C282" s="2">
        <v>43046</v>
      </c>
      <c r="D282">
        <v>3</v>
      </c>
      <c r="E282" s="9">
        <f t="shared" si="19"/>
        <v>0.60709219858156027</v>
      </c>
      <c r="G282" s="7">
        <v>141</v>
      </c>
      <c r="H282" s="8">
        <v>85.6</v>
      </c>
    </row>
    <row r="283" spans="1:9" x14ac:dyDescent="0.35">
      <c r="A283" t="str">
        <f t="shared" si="20"/>
        <v>JBT13-111417-1</v>
      </c>
      <c r="B283" t="s">
        <v>16</v>
      </c>
      <c r="C283" s="2">
        <v>43053</v>
      </c>
      <c r="D283">
        <v>1</v>
      </c>
      <c r="E283" s="9">
        <f t="shared" si="19"/>
        <v>0.74999999999999989</v>
      </c>
      <c r="G283" s="1">
        <v>66.400000000000006</v>
      </c>
      <c r="H283" s="8">
        <v>49.8</v>
      </c>
    </row>
    <row r="284" spans="1:9" x14ac:dyDescent="0.35">
      <c r="A284" t="str">
        <f t="shared" si="20"/>
        <v>JBT13-112017-1</v>
      </c>
      <c r="B284" t="s">
        <v>16</v>
      </c>
      <c r="C284" s="2">
        <v>43059</v>
      </c>
      <c r="D284">
        <v>1</v>
      </c>
      <c r="E284" s="9">
        <f t="shared" si="19"/>
        <v>0.66692667706708275</v>
      </c>
      <c r="G284" s="1">
        <v>64.099999999999994</v>
      </c>
      <c r="H284" s="8">
        <v>42.75</v>
      </c>
    </row>
    <row r="285" spans="1:9" x14ac:dyDescent="0.35">
      <c r="A285" s="2" t="str">
        <f t="shared" ref="A285:A308" si="21">B285&amp;"-"&amp;TEXT(C285,"mmddyyyy")&amp;"-"&amp;D285</f>
        <v>JBT14-04112017-1</v>
      </c>
      <c r="B285" t="s">
        <v>17</v>
      </c>
      <c r="C285" s="2">
        <v>42836</v>
      </c>
      <c r="D285" s="6" t="s">
        <v>5</v>
      </c>
      <c r="E285" s="9">
        <f t="shared" si="19"/>
        <v>0.26814516129032256</v>
      </c>
      <c r="G285" s="7">
        <v>248</v>
      </c>
      <c r="H285" s="8">
        <v>66.5</v>
      </c>
      <c r="I285" s="9">
        <v>7.43</v>
      </c>
    </row>
    <row r="286" spans="1:9" x14ac:dyDescent="0.35">
      <c r="A286" s="2" t="str">
        <f t="shared" si="21"/>
        <v>JBT14-04182017-1</v>
      </c>
      <c r="B286" t="s">
        <v>17</v>
      </c>
      <c r="C286" s="2">
        <v>42843</v>
      </c>
      <c r="D286" s="6" t="s">
        <v>5</v>
      </c>
      <c r="E286" s="9">
        <f t="shared" si="19"/>
        <v>0.47092198581560285</v>
      </c>
      <c r="G286">
        <v>70.5</v>
      </c>
      <c r="H286" s="8">
        <v>33.200000000000003</v>
      </c>
      <c r="I286" s="9">
        <v>8.25</v>
      </c>
    </row>
    <row r="287" spans="1:9" x14ac:dyDescent="0.35">
      <c r="A287" s="2" t="str">
        <f t="shared" si="21"/>
        <v>JBT14-04252017-1</v>
      </c>
      <c r="B287" t="s">
        <v>17</v>
      </c>
      <c r="C287" s="2">
        <v>42850</v>
      </c>
      <c r="D287" s="6" t="s">
        <v>5</v>
      </c>
      <c r="E287" s="9">
        <f t="shared" si="19"/>
        <v>0.35517241379310344</v>
      </c>
      <c r="G287" s="7">
        <v>145</v>
      </c>
      <c r="H287" s="8">
        <v>51.5</v>
      </c>
      <c r="I287" s="9">
        <v>7.62</v>
      </c>
    </row>
    <row r="288" spans="1:9" x14ac:dyDescent="0.35">
      <c r="A288" s="2" t="str">
        <f t="shared" si="21"/>
        <v>JBT14-04252017-2</v>
      </c>
      <c r="B288" t="s">
        <v>17</v>
      </c>
      <c r="C288" s="2">
        <v>42850</v>
      </c>
      <c r="D288" s="6" t="s">
        <v>18</v>
      </c>
      <c r="E288" s="9">
        <f t="shared" si="19"/>
        <v>0.76025917926565889</v>
      </c>
      <c r="G288">
        <v>46.3</v>
      </c>
      <c r="H288" s="8">
        <v>35.200000000000003</v>
      </c>
      <c r="I288" s="9">
        <v>8.2200000000000006</v>
      </c>
    </row>
    <row r="289" spans="1:9" x14ac:dyDescent="0.35">
      <c r="A289" s="2" t="str">
        <f t="shared" si="21"/>
        <v>JBT14-05022017-1</v>
      </c>
      <c r="B289" t="s">
        <v>17</v>
      </c>
      <c r="C289" s="2">
        <v>42857</v>
      </c>
      <c r="D289" s="6" t="s">
        <v>5</v>
      </c>
      <c r="E289" s="9">
        <f t="shared" si="19"/>
        <v>0.17339181286549707</v>
      </c>
      <c r="G289" s="7">
        <v>342</v>
      </c>
      <c r="H289" s="8">
        <v>59.3</v>
      </c>
      <c r="I289" s="9">
        <v>7.2</v>
      </c>
    </row>
    <row r="290" spans="1:9" x14ac:dyDescent="0.35">
      <c r="A290" s="2" t="str">
        <f t="shared" si="21"/>
        <v>JBT14-05092017-1+2</v>
      </c>
      <c r="B290" t="s">
        <v>17</v>
      </c>
      <c r="C290" s="2">
        <v>42864</v>
      </c>
      <c r="D290" s="6" t="s">
        <v>7</v>
      </c>
      <c r="E290" s="9">
        <f t="shared" si="19"/>
        <v>0.28870056497175139</v>
      </c>
      <c r="G290" s="7">
        <v>177</v>
      </c>
      <c r="H290" s="8">
        <v>51.1</v>
      </c>
      <c r="I290" s="9">
        <v>7.12</v>
      </c>
    </row>
    <row r="291" spans="1:9" x14ac:dyDescent="0.35">
      <c r="A291" s="2" t="str">
        <f t="shared" si="21"/>
        <v>JBT14-05162017-1</v>
      </c>
      <c r="B291" t="s">
        <v>17</v>
      </c>
      <c r="C291" s="2">
        <v>42871</v>
      </c>
      <c r="D291" s="6">
        <v>1</v>
      </c>
      <c r="E291" s="9">
        <f t="shared" si="19"/>
        <v>0.37831603229527105</v>
      </c>
      <c r="G291" s="7">
        <v>4335</v>
      </c>
      <c r="H291">
        <v>1640</v>
      </c>
      <c r="I291" s="9">
        <v>51.21</v>
      </c>
    </row>
    <row r="292" spans="1:9" x14ac:dyDescent="0.35">
      <c r="A292" s="2" t="str">
        <f t="shared" si="21"/>
        <v>JBT14-05232017-1</v>
      </c>
      <c r="B292" t="s">
        <v>17</v>
      </c>
      <c r="C292" s="2">
        <v>42878</v>
      </c>
      <c r="D292" s="6">
        <v>1</v>
      </c>
      <c r="E292" s="9">
        <f t="shared" si="19"/>
        <v>0.26521739130434785</v>
      </c>
      <c r="G292" s="7">
        <v>690</v>
      </c>
      <c r="H292" s="7">
        <v>183</v>
      </c>
      <c r="I292" s="9">
        <v>9.66</v>
      </c>
    </row>
    <row r="293" spans="1:9" x14ac:dyDescent="0.35">
      <c r="A293" s="2" t="str">
        <f t="shared" si="21"/>
        <v>JBT14-05302017-1</v>
      </c>
      <c r="B293" t="s">
        <v>17</v>
      </c>
      <c r="C293" s="2">
        <v>42885</v>
      </c>
      <c r="D293" s="6">
        <v>1</v>
      </c>
      <c r="E293" s="9">
        <f t="shared" si="19"/>
        <v>0.96803069053708435</v>
      </c>
      <c r="G293">
        <v>78.2</v>
      </c>
      <c r="H293" s="8">
        <v>75.7</v>
      </c>
      <c r="I293" s="9">
        <v>7.72</v>
      </c>
    </row>
    <row r="294" spans="1:9" x14ac:dyDescent="0.35">
      <c r="A294" s="2" t="str">
        <f t="shared" si="21"/>
        <v>JBT14-06072017-1</v>
      </c>
      <c r="B294" t="s">
        <v>17</v>
      </c>
      <c r="C294" s="2">
        <v>42893</v>
      </c>
      <c r="D294" s="6">
        <v>1</v>
      </c>
      <c r="E294" s="9">
        <f t="shared" si="19"/>
        <v>1.036231884057971</v>
      </c>
      <c r="G294" s="7">
        <v>138</v>
      </c>
      <c r="H294" s="7">
        <v>143</v>
      </c>
      <c r="I294" s="9">
        <v>19.95</v>
      </c>
    </row>
    <row r="295" spans="1:9" x14ac:dyDescent="0.35">
      <c r="A295" s="2" t="str">
        <f t="shared" si="21"/>
        <v>JBT14-06132017-1+2</v>
      </c>
      <c r="B295" t="s">
        <v>17</v>
      </c>
      <c r="C295" s="2">
        <v>42899</v>
      </c>
      <c r="D295" s="6" t="s">
        <v>7</v>
      </c>
      <c r="E295" s="9">
        <f t="shared" si="19"/>
        <v>0.81657608695652184</v>
      </c>
      <c r="G295">
        <v>73.599999999999994</v>
      </c>
      <c r="H295" s="8">
        <v>60.1</v>
      </c>
      <c r="I295" s="9">
        <v>9.89</v>
      </c>
    </row>
    <row r="296" spans="1:9" x14ac:dyDescent="0.35">
      <c r="A296" s="2" t="str">
        <f t="shared" si="21"/>
        <v>JBT14-06222017-1</v>
      </c>
      <c r="B296" t="s">
        <v>17</v>
      </c>
      <c r="C296" s="2">
        <v>42908</v>
      </c>
      <c r="D296" s="6">
        <v>1</v>
      </c>
      <c r="E296" s="9">
        <f t="shared" si="19"/>
        <v>0.69841269841269837</v>
      </c>
      <c r="G296" s="7">
        <v>189</v>
      </c>
      <c r="H296" s="7">
        <v>132</v>
      </c>
      <c r="I296" s="9">
        <v>11.88</v>
      </c>
    </row>
    <row r="297" spans="1:9" x14ac:dyDescent="0.35">
      <c r="A297" s="2" t="str">
        <f t="shared" si="21"/>
        <v>JBT14-06272017-1</v>
      </c>
      <c r="B297" t="s">
        <v>17</v>
      </c>
      <c r="C297" s="2">
        <v>42913</v>
      </c>
      <c r="D297" s="6">
        <v>1</v>
      </c>
      <c r="E297" s="9">
        <f t="shared" si="19"/>
        <v>0.43153526970954359</v>
      </c>
      <c r="G297" s="7">
        <v>482</v>
      </c>
      <c r="H297" s="7">
        <v>208</v>
      </c>
      <c r="I297" s="9">
        <v>31.95</v>
      </c>
    </row>
    <row r="298" spans="1:9" x14ac:dyDescent="0.35">
      <c r="A298" s="2" t="str">
        <f t="shared" si="21"/>
        <v>JBT14-06272017-2</v>
      </c>
      <c r="B298" t="s">
        <v>17</v>
      </c>
      <c r="C298" s="2">
        <v>42913</v>
      </c>
      <c r="D298" s="6">
        <v>2</v>
      </c>
      <c r="E298" s="9">
        <f t="shared" si="19"/>
        <v>0.55825242718446599</v>
      </c>
      <c r="G298" s="7">
        <v>618</v>
      </c>
      <c r="H298" s="7">
        <v>345</v>
      </c>
      <c r="I298" s="9">
        <v>22.75</v>
      </c>
    </row>
    <row r="299" spans="1:9" x14ac:dyDescent="0.35">
      <c r="A299" s="2" t="str">
        <f t="shared" si="21"/>
        <v>JBT14-06272017-3</v>
      </c>
      <c r="B299" t="s">
        <v>17</v>
      </c>
      <c r="C299" s="2">
        <v>42913</v>
      </c>
      <c r="D299" s="6">
        <v>3</v>
      </c>
      <c r="E299" s="9">
        <f t="shared" si="19"/>
        <v>0.87804878048780488</v>
      </c>
      <c r="G299" s="7">
        <v>246</v>
      </c>
      <c r="H299" s="7">
        <v>216</v>
      </c>
      <c r="I299" s="9">
        <v>19.91</v>
      </c>
    </row>
    <row r="300" spans="1:9" x14ac:dyDescent="0.35">
      <c r="A300" s="2" t="str">
        <f t="shared" si="21"/>
        <v>JBT14-06302017-1</v>
      </c>
      <c r="B300" t="s">
        <v>17</v>
      </c>
      <c r="C300" s="2">
        <v>42916</v>
      </c>
      <c r="D300" s="6">
        <v>1</v>
      </c>
      <c r="E300" s="9">
        <f t="shared" si="19"/>
        <v>0.48165137614678899</v>
      </c>
      <c r="G300" s="7">
        <v>436</v>
      </c>
      <c r="H300" s="7">
        <v>210</v>
      </c>
      <c r="I300" s="9">
        <v>56.87</v>
      </c>
    </row>
    <row r="301" spans="1:9" x14ac:dyDescent="0.35">
      <c r="A301" s="2" t="str">
        <f t="shared" si="21"/>
        <v>JBT14-06302017-2</v>
      </c>
      <c r="B301" t="s">
        <v>17</v>
      </c>
      <c r="C301" s="2">
        <v>42916</v>
      </c>
      <c r="D301" s="6">
        <v>2</v>
      </c>
      <c r="E301" s="9">
        <f t="shared" si="19"/>
        <v>0.73636363636363633</v>
      </c>
      <c r="G301" s="7">
        <v>220</v>
      </c>
      <c r="H301" s="7">
        <v>162</v>
      </c>
      <c r="I301" s="9">
        <v>34.229999999999997</v>
      </c>
    </row>
    <row r="302" spans="1:9" x14ac:dyDescent="0.35">
      <c r="A302" s="2" t="str">
        <f t="shared" si="21"/>
        <v>JBT14-07052017-1</v>
      </c>
      <c r="B302" t="s">
        <v>17</v>
      </c>
      <c r="C302" s="2">
        <v>42921</v>
      </c>
      <c r="D302" s="6">
        <v>1</v>
      </c>
      <c r="E302" s="9">
        <f t="shared" si="19"/>
        <v>0.90093847758081336</v>
      </c>
      <c r="G302">
        <v>95.9</v>
      </c>
      <c r="H302" s="8">
        <v>86.4</v>
      </c>
      <c r="I302" s="9">
        <v>16.809999999999999</v>
      </c>
    </row>
    <row r="303" spans="1:9" x14ac:dyDescent="0.35">
      <c r="A303" s="2" t="str">
        <f t="shared" si="21"/>
        <v>JBT14-07052017-2</v>
      </c>
      <c r="B303" t="s">
        <v>17</v>
      </c>
      <c r="C303" s="2">
        <v>42921</v>
      </c>
      <c r="D303" s="6">
        <v>2</v>
      </c>
      <c r="E303" s="9">
        <f t="shared" si="19"/>
        <v>0.81969026548672552</v>
      </c>
      <c r="G303">
        <v>90.4</v>
      </c>
      <c r="H303" s="8">
        <v>74.099999999999994</v>
      </c>
      <c r="I303" s="9">
        <v>14.07</v>
      </c>
    </row>
    <row r="304" spans="1:9" x14ac:dyDescent="0.35">
      <c r="A304" s="2" t="str">
        <f t="shared" si="21"/>
        <v>JBT14-07112017-1</v>
      </c>
      <c r="B304" t="s">
        <v>17</v>
      </c>
      <c r="C304" s="2">
        <v>42927</v>
      </c>
      <c r="D304" s="6">
        <v>1</v>
      </c>
      <c r="E304" s="9">
        <f t="shared" ref="E304:E335" si="22">H304/G304</f>
        <v>0.84854368932038837</v>
      </c>
      <c r="G304">
        <v>103</v>
      </c>
      <c r="H304" s="8">
        <v>87.4</v>
      </c>
      <c r="I304" s="9">
        <v>13.35</v>
      </c>
    </row>
    <row r="305" spans="1:9" x14ac:dyDescent="0.35">
      <c r="A305" s="2" t="str">
        <f t="shared" si="21"/>
        <v>JBT14-07182017-1</v>
      </c>
      <c r="B305" t="s">
        <v>17</v>
      </c>
      <c r="C305" s="2">
        <v>42934</v>
      </c>
      <c r="D305" s="6" t="s">
        <v>5</v>
      </c>
      <c r="E305" s="9">
        <f t="shared" si="22"/>
        <v>0.86568627450980384</v>
      </c>
      <c r="F305" t="s">
        <v>42</v>
      </c>
      <c r="G305" s="12">
        <v>102</v>
      </c>
      <c r="H305" s="11">
        <v>88.3</v>
      </c>
      <c r="I305" s="9">
        <v>14.87</v>
      </c>
    </row>
    <row r="306" spans="1:9" x14ac:dyDescent="0.35">
      <c r="A306" s="2" t="str">
        <f t="shared" si="21"/>
        <v>JBT14-07262017-1</v>
      </c>
      <c r="B306" t="s">
        <v>17</v>
      </c>
      <c r="C306" s="2">
        <v>42942</v>
      </c>
      <c r="D306" s="6">
        <v>1</v>
      </c>
      <c r="E306" s="9">
        <f t="shared" si="22"/>
        <v>0.87515762925599005</v>
      </c>
      <c r="F306" t="s">
        <v>42</v>
      </c>
      <c r="G306" s="10">
        <v>79.3</v>
      </c>
      <c r="H306" s="11">
        <v>69.400000000000006</v>
      </c>
      <c r="I306" s="9">
        <v>12.9</v>
      </c>
    </row>
    <row r="307" spans="1:9" x14ac:dyDescent="0.35">
      <c r="A307" s="2" t="str">
        <f t="shared" si="21"/>
        <v>JBT14-08012017-1</v>
      </c>
      <c r="B307" t="s">
        <v>17</v>
      </c>
      <c r="C307" s="2">
        <v>42948</v>
      </c>
      <c r="D307" s="6">
        <v>1</v>
      </c>
      <c r="E307" s="9">
        <f t="shared" si="22"/>
        <v>0.81114130434782616</v>
      </c>
      <c r="F307" t="s">
        <v>42</v>
      </c>
      <c r="G307" s="10">
        <v>73.599999999999994</v>
      </c>
      <c r="H307" s="11">
        <v>59.7</v>
      </c>
      <c r="I307" s="9">
        <v>11.8</v>
      </c>
    </row>
    <row r="308" spans="1:9" x14ac:dyDescent="0.35">
      <c r="A308" t="str">
        <f t="shared" si="21"/>
        <v>JBT14-08302017-1</v>
      </c>
      <c r="B308" t="s">
        <v>17</v>
      </c>
      <c r="C308" s="4">
        <v>42977</v>
      </c>
      <c r="D308" s="6">
        <v>1</v>
      </c>
      <c r="E308" s="9">
        <f t="shared" si="22"/>
        <v>0.68142857142857138</v>
      </c>
      <c r="G308" s="7">
        <v>350</v>
      </c>
      <c r="H308" s="7">
        <v>238.5</v>
      </c>
    </row>
    <row r="309" spans="1:9" x14ac:dyDescent="0.35">
      <c r="A309" t="str">
        <f t="shared" ref="A309:A322" si="23">B309&amp;"-"&amp;TEXT(C309,"mmddyy")&amp;"-"&amp;D309</f>
        <v>JBT14-090517-1</v>
      </c>
      <c r="B309" t="s">
        <v>17</v>
      </c>
      <c r="C309" s="2">
        <v>42983</v>
      </c>
      <c r="D309" s="6">
        <v>1</v>
      </c>
      <c r="E309" s="9">
        <f t="shared" si="22"/>
        <v>0.81359223300970862</v>
      </c>
      <c r="G309" s="7">
        <v>309</v>
      </c>
      <c r="H309" s="7">
        <v>251.39999999999998</v>
      </c>
      <c r="I309" s="9">
        <v>4.97</v>
      </c>
    </row>
    <row r="310" spans="1:9" x14ac:dyDescent="0.35">
      <c r="A310" t="str">
        <f t="shared" si="23"/>
        <v>JBT14-091217-1+2</v>
      </c>
      <c r="B310" t="s">
        <v>17</v>
      </c>
      <c r="C310" s="2">
        <v>42990</v>
      </c>
      <c r="D310" s="6" t="s">
        <v>7</v>
      </c>
      <c r="E310" s="9">
        <f t="shared" si="22"/>
        <v>0.66049382716049387</v>
      </c>
      <c r="G310" s="7">
        <v>162</v>
      </c>
      <c r="H310" s="7">
        <v>107</v>
      </c>
      <c r="I310" s="1"/>
    </row>
    <row r="311" spans="1:9" x14ac:dyDescent="0.35">
      <c r="A311" t="str">
        <f t="shared" si="23"/>
        <v>JBT14-091917-1</v>
      </c>
      <c r="B311" t="s">
        <v>17</v>
      </c>
      <c r="C311" s="2">
        <v>42997</v>
      </c>
      <c r="D311" s="6">
        <v>1</v>
      </c>
      <c r="E311" s="9">
        <f t="shared" si="22"/>
        <v>0.49338374291115317</v>
      </c>
      <c r="G311" s="1">
        <v>52.9</v>
      </c>
      <c r="H311" s="8">
        <v>26.1</v>
      </c>
      <c r="I311" s="9">
        <v>7.84</v>
      </c>
    </row>
    <row r="312" spans="1:9" x14ac:dyDescent="0.35">
      <c r="A312" t="str">
        <f t="shared" si="23"/>
        <v>JBT14-092617-1</v>
      </c>
      <c r="B312" t="s">
        <v>17</v>
      </c>
      <c r="C312" s="2">
        <v>43004</v>
      </c>
      <c r="D312" s="6">
        <v>1</v>
      </c>
      <c r="E312" s="9">
        <f t="shared" si="22"/>
        <v>0.77333333333333332</v>
      </c>
      <c r="G312" s="1">
        <v>37.5</v>
      </c>
      <c r="H312" s="8">
        <v>29</v>
      </c>
      <c r="I312" s="1"/>
    </row>
    <row r="313" spans="1:9" x14ac:dyDescent="0.35">
      <c r="A313" t="str">
        <f t="shared" si="23"/>
        <v>JBT14-100317-1</v>
      </c>
      <c r="B313" t="s">
        <v>17</v>
      </c>
      <c r="C313" s="2">
        <v>43011</v>
      </c>
      <c r="D313" s="6">
        <v>1</v>
      </c>
      <c r="E313" s="9">
        <f t="shared" si="22"/>
        <v>0.82560975609756104</v>
      </c>
      <c r="G313" s="8">
        <v>82</v>
      </c>
      <c r="H313" s="8">
        <v>67.7</v>
      </c>
      <c r="I313" s="9">
        <v>4.95</v>
      </c>
    </row>
    <row r="314" spans="1:9" x14ac:dyDescent="0.35">
      <c r="A314" t="str">
        <f t="shared" si="23"/>
        <v>JBT14-101117-1</v>
      </c>
      <c r="B314" t="s">
        <v>17</v>
      </c>
      <c r="C314" s="2">
        <v>43019</v>
      </c>
      <c r="D314" s="6">
        <v>1</v>
      </c>
      <c r="E314" s="9">
        <f t="shared" si="22"/>
        <v>0.19329896907216496</v>
      </c>
      <c r="G314" s="7">
        <v>776</v>
      </c>
      <c r="H314" s="7">
        <v>150</v>
      </c>
      <c r="I314" s="1"/>
    </row>
    <row r="315" spans="1:9" x14ac:dyDescent="0.35">
      <c r="A315" t="str">
        <f t="shared" si="23"/>
        <v>JBT14-101117-3</v>
      </c>
      <c r="B315" t="s">
        <v>17</v>
      </c>
      <c r="C315" s="2">
        <v>43019</v>
      </c>
      <c r="D315" s="6">
        <v>3</v>
      </c>
      <c r="E315" s="9">
        <f t="shared" si="22"/>
        <v>0.54038179148311305</v>
      </c>
      <c r="G315" s="7">
        <v>340.5</v>
      </c>
      <c r="H315" s="7">
        <v>184</v>
      </c>
      <c r="I315" s="1"/>
    </row>
    <row r="316" spans="1:9" x14ac:dyDescent="0.35">
      <c r="A316" t="str">
        <f t="shared" si="23"/>
        <v>JBT14-101117-4</v>
      </c>
      <c r="B316" t="s">
        <v>17</v>
      </c>
      <c r="C316" s="2">
        <v>43019</v>
      </c>
      <c r="D316" s="6">
        <v>4</v>
      </c>
      <c r="E316" s="9">
        <f t="shared" si="22"/>
        <v>0.68011958146487284</v>
      </c>
      <c r="G316" s="7">
        <v>133.80000000000001</v>
      </c>
      <c r="H316" s="8">
        <v>91</v>
      </c>
      <c r="I316" s="1"/>
    </row>
    <row r="317" spans="1:9" x14ac:dyDescent="0.35">
      <c r="A317" t="str">
        <f t="shared" si="23"/>
        <v>JBT14-101717-1</v>
      </c>
      <c r="B317" t="s">
        <v>17</v>
      </c>
      <c r="C317" s="2">
        <v>43025</v>
      </c>
      <c r="D317" s="6">
        <v>1</v>
      </c>
      <c r="E317" s="9">
        <f t="shared" si="22"/>
        <v>0.73551263001485889</v>
      </c>
      <c r="G317" s="1">
        <v>67.3</v>
      </c>
      <c r="H317" s="8">
        <v>49.5</v>
      </c>
      <c r="I317" s="1"/>
    </row>
    <row r="318" spans="1:9" x14ac:dyDescent="0.35">
      <c r="A318" t="str">
        <f t="shared" si="23"/>
        <v>JBT14-102417-1</v>
      </c>
      <c r="B318" t="s">
        <v>17</v>
      </c>
      <c r="C318" s="2">
        <v>43032</v>
      </c>
      <c r="D318">
        <v>1</v>
      </c>
      <c r="E318" s="9">
        <f t="shared" si="22"/>
        <v>0.71691176470588236</v>
      </c>
      <c r="G318" s="1">
        <v>54.4</v>
      </c>
      <c r="H318" s="8">
        <v>39</v>
      </c>
    </row>
    <row r="319" spans="1:9" x14ac:dyDescent="0.35">
      <c r="A319" t="str">
        <f t="shared" si="23"/>
        <v>JBT14-110117-3</v>
      </c>
      <c r="B319" t="s">
        <v>17</v>
      </c>
      <c r="C319" s="2">
        <v>43040</v>
      </c>
      <c r="D319">
        <v>3</v>
      </c>
      <c r="E319" s="9">
        <f t="shared" si="22"/>
        <v>0.47171052631578947</v>
      </c>
      <c r="G319" s="7">
        <v>152</v>
      </c>
      <c r="H319" s="8">
        <v>71.7</v>
      </c>
    </row>
    <row r="320" spans="1:9" x14ac:dyDescent="0.35">
      <c r="A320" t="str">
        <f t="shared" si="23"/>
        <v>JBT14-110717-3+4</v>
      </c>
      <c r="B320" t="s">
        <v>17</v>
      </c>
      <c r="C320" s="2">
        <v>43046</v>
      </c>
      <c r="D320" t="s">
        <v>12</v>
      </c>
      <c r="E320" s="9">
        <f t="shared" si="22"/>
        <v>0.61118012422360257</v>
      </c>
      <c r="G320" s="7">
        <v>161</v>
      </c>
      <c r="H320" s="8">
        <v>98.4</v>
      </c>
    </row>
    <row r="321" spans="1:9" x14ac:dyDescent="0.35">
      <c r="A321" t="str">
        <f t="shared" si="23"/>
        <v>JBT14-111417-1</v>
      </c>
      <c r="B321" t="s">
        <v>17</v>
      </c>
      <c r="C321" s="2">
        <v>43053</v>
      </c>
      <c r="D321">
        <v>1</v>
      </c>
      <c r="E321" s="9">
        <f t="shared" si="22"/>
        <v>0.39906542056074767</v>
      </c>
      <c r="G321" s="1">
        <v>107</v>
      </c>
      <c r="H321" s="8">
        <v>42.7</v>
      </c>
    </row>
    <row r="322" spans="1:9" x14ac:dyDescent="0.35">
      <c r="A322" t="str">
        <f t="shared" si="23"/>
        <v>JBT14-112017-1</v>
      </c>
      <c r="B322" t="s">
        <v>17</v>
      </c>
      <c r="C322" s="2">
        <v>43059</v>
      </c>
      <c r="D322">
        <v>1</v>
      </c>
      <c r="E322" s="9">
        <f t="shared" si="22"/>
        <v>0.7829246139872843</v>
      </c>
      <c r="G322" s="8">
        <v>55.05</v>
      </c>
      <c r="H322" s="8">
        <v>43.1</v>
      </c>
    </row>
    <row r="323" spans="1:9" x14ac:dyDescent="0.35">
      <c r="A323" s="2" t="str">
        <f t="shared" ref="A323:A343" si="24">B323&amp;"-"&amp;TEXT(C323,"mmddyyyy")&amp;"-"&amp;D323</f>
        <v>JBT16-04112017-1</v>
      </c>
      <c r="B323" t="s">
        <v>19</v>
      </c>
      <c r="C323" s="2">
        <v>42836</v>
      </c>
      <c r="D323" s="6" t="s">
        <v>5</v>
      </c>
      <c r="E323" s="9">
        <f t="shared" si="22"/>
        <v>0.69238095238095243</v>
      </c>
      <c r="G323">
        <v>105</v>
      </c>
      <c r="H323" s="8">
        <v>72.7</v>
      </c>
      <c r="I323" s="9">
        <v>5.77</v>
      </c>
    </row>
    <row r="324" spans="1:9" x14ac:dyDescent="0.35">
      <c r="A324" s="2" t="str">
        <f t="shared" si="24"/>
        <v>JBT16-04182017-1</v>
      </c>
      <c r="B324" t="s">
        <v>19</v>
      </c>
      <c r="C324" s="2">
        <v>42843</v>
      </c>
      <c r="D324" s="6" t="s">
        <v>5</v>
      </c>
      <c r="E324" s="9">
        <f t="shared" si="22"/>
        <v>0.7943262411347517</v>
      </c>
      <c r="G324">
        <v>28.2</v>
      </c>
      <c r="H324" s="8">
        <v>22.4</v>
      </c>
      <c r="I324" s="9">
        <v>5.12</v>
      </c>
    </row>
    <row r="325" spans="1:9" x14ac:dyDescent="0.35">
      <c r="A325" s="2" t="str">
        <f t="shared" si="24"/>
        <v>JBT16-04252017-1</v>
      </c>
      <c r="B325" t="s">
        <v>19</v>
      </c>
      <c r="C325" s="2">
        <v>42850</v>
      </c>
      <c r="D325" s="6" t="s">
        <v>5</v>
      </c>
      <c r="E325" s="9">
        <f t="shared" si="22"/>
        <v>0.75438596491228072</v>
      </c>
      <c r="G325">
        <v>28.5</v>
      </c>
      <c r="H325" s="8">
        <v>21.5</v>
      </c>
      <c r="I325" s="9">
        <v>4.4800000000000004</v>
      </c>
    </row>
    <row r="326" spans="1:9" x14ac:dyDescent="0.35">
      <c r="A326" s="2" t="str">
        <f t="shared" si="24"/>
        <v>JBT16-05022017-1</v>
      </c>
      <c r="B326" t="s">
        <v>19</v>
      </c>
      <c r="C326" s="2">
        <v>42857</v>
      </c>
      <c r="D326" s="6" t="s">
        <v>5</v>
      </c>
      <c r="E326" s="9">
        <f t="shared" si="22"/>
        <v>9.9531615925058547E-2</v>
      </c>
      <c r="G326" s="7">
        <v>256.2</v>
      </c>
      <c r="H326" s="8">
        <v>25.5</v>
      </c>
      <c r="I326" s="9">
        <v>3.89</v>
      </c>
    </row>
    <row r="327" spans="1:9" x14ac:dyDescent="0.35">
      <c r="A327" s="2" t="str">
        <f t="shared" si="24"/>
        <v>JBT16-05092017-1+2</v>
      </c>
      <c r="B327" t="s">
        <v>19</v>
      </c>
      <c r="C327" s="2">
        <v>42864</v>
      </c>
      <c r="D327" s="6" t="s">
        <v>7</v>
      </c>
      <c r="E327" s="9">
        <f t="shared" si="22"/>
        <v>0.43769968051118208</v>
      </c>
      <c r="G327">
        <v>31.3</v>
      </c>
      <c r="H327" s="8">
        <v>13.7</v>
      </c>
      <c r="I327" s="9">
        <v>2.79</v>
      </c>
    </row>
    <row r="328" spans="1:9" x14ac:dyDescent="0.35">
      <c r="A328" s="2" t="str">
        <f t="shared" si="24"/>
        <v>JBT16-05162017-1</v>
      </c>
      <c r="B328" t="s">
        <v>19</v>
      </c>
      <c r="C328" s="2">
        <v>42871</v>
      </c>
      <c r="D328" s="6">
        <v>1</v>
      </c>
      <c r="E328" s="9">
        <f t="shared" si="22"/>
        <v>0.68556701030927847</v>
      </c>
      <c r="G328">
        <v>19.399999999999999</v>
      </c>
      <c r="H328" s="8">
        <v>13.3</v>
      </c>
      <c r="I328" s="9">
        <v>2.89</v>
      </c>
    </row>
    <row r="329" spans="1:9" x14ac:dyDescent="0.35">
      <c r="A329" s="2" t="str">
        <f t="shared" si="24"/>
        <v>JBT16-05232017-1</v>
      </c>
      <c r="B329" t="s">
        <v>19</v>
      </c>
      <c r="C329" s="2">
        <v>42878</v>
      </c>
      <c r="D329" s="6">
        <v>1</v>
      </c>
      <c r="E329" s="9">
        <f t="shared" si="22"/>
        <v>0.64885496183206104</v>
      </c>
      <c r="G329">
        <v>26.2</v>
      </c>
      <c r="H329" s="8">
        <v>17</v>
      </c>
      <c r="I329" s="9">
        <v>2.96</v>
      </c>
    </row>
    <row r="330" spans="1:9" x14ac:dyDescent="0.35">
      <c r="A330" s="2" t="str">
        <f t="shared" si="24"/>
        <v>JBT16-05302017-1</v>
      </c>
      <c r="B330" t="s">
        <v>19</v>
      </c>
      <c r="C330" s="2">
        <v>42885</v>
      </c>
      <c r="D330" s="6">
        <v>1</v>
      </c>
      <c r="E330" s="9">
        <f t="shared" si="22"/>
        <v>0.6629213483146067</v>
      </c>
      <c r="G330">
        <v>26.7</v>
      </c>
      <c r="H330" s="8">
        <v>17.7</v>
      </c>
      <c r="I330" s="9">
        <v>2.62</v>
      </c>
    </row>
    <row r="331" spans="1:9" x14ac:dyDescent="0.35">
      <c r="A331" s="2" t="str">
        <f t="shared" si="24"/>
        <v>JBT16-06072017-1</v>
      </c>
      <c r="B331" t="s">
        <v>19</v>
      </c>
      <c r="C331" s="2">
        <v>42893</v>
      </c>
      <c r="D331" s="6">
        <v>1</v>
      </c>
      <c r="E331" s="9">
        <f t="shared" si="22"/>
        <v>0.36911196911196914</v>
      </c>
      <c r="G331">
        <v>25.9</v>
      </c>
      <c r="H331" s="8">
        <v>9.56</v>
      </c>
      <c r="I331" s="9">
        <v>3.68</v>
      </c>
    </row>
    <row r="332" spans="1:9" x14ac:dyDescent="0.35">
      <c r="A332" s="2" t="str">
        <f t="shared" si="24"/>
        <v>JBT16-06132017-1</v>
      </c>
      <c r="B332" t="s">
        <v>19</v>
      </c>
      <c r="C332" s="2">
        <v>42899</v>
      </c>
      <c r="D332" s="6">
        <v>1</v>
      </c>
      <c r="E332" s="9">
        <f t="shared" si="22"/>
        <v>0.59183673469387754</v>
      </c>
      <c r="G332">
        <v>29.4</v>
      </c>
      <c r="H332" s="8">
        <v>17.399999999999999</v>
      </c>
      <c r="I332" s="9">
        <v>3.44</v>
      </c>
    </row>
    <row r="333" spans="1:9" x14ac:dyDescent="0.35">
      <c r="A333" s="2" t="str">
        <f t="shared" si="24"/>
        <v>JBT16-06222017-1</v>
      </c>
      <c r="B333" t="s">
        <v>19</v>
      </c>
      <c r="C333" s="2">
        <v>42908</v>
      </c>
      <c r="D333" s="6">
        <v>1</v>
      </c>
      <c r="E333" s="9">
        <f t="shared" si="22"/>
        <v>0.38300349243306164</v>
      </c>
      <c r="G333">
        <v>85.9</v>
      </c>
      <c r="H333" s="8">
        <v>32.9</v>
      </c>
      <c r="I333" s="9">
        <v>5.81</v>
      </c>
    </row>
    <row r="334" spans="1:9" x14ac:dyDescent="0.35">
      <c r="A334" s="2" t="str">
        <f t="shared" si="24"/>
        <v>JBT16-06262017-1+2</v>
      </c>
      <c r="B334" t="s">
        <v>19</v>
      </c>
      <c r="C334" s="2">
        <v>42912</v>
      </c>
      <c r="D334" s="6" t="s">
        <v>7</v>
      </c>
      <c r="E334" s="9">
        <f t="shared" si="22"/>
        <v>0.4943946188340807</v>
      </c>
      <c r="G334">
        <v>89.2</v>
      </c>
      <c r="H334" s="8">
        <v>44.1</v>
      </c>
      <c r="I334" s="9">
        <v>21.99</v>
      </c>
    </row>
    <row r="335" spans="1:9" x14ac:dyDescent="0.35">
      <c r="A335" s="2" t="str">
        <f t="shared" si="24"/>
        <v>JBT16-07052017-1</v>
      </c>
      <c r="B335" t="s">
        <v>19</v>
      </c>
      <c r="C335" s="2">
        <v>42921</v>
      </c>
      <c r="D335" s="6">
        <v>1</v>
      </c>
      <c r="E335" s="9">
        <f t="shared" si="22"/>
        <v>0.70487804878048776</v>
      </c>
      <c r="G335" s="8">
        <v>41</v>
      </c>
      <c r="H335" s="8">
        <v>28.9</v>
      </c>
      <c r="I335" s="9">
        <v>14.85</v>
      </c>
    </row>
    <row r="336" spans="1:9" x14ac:dyDescent="0.35">
      <c r="A336" s="2" t="str">
        <f t="shared" si="24"/>
        <v>JBT16-07052017-2+3</v>
      </c>
      <c r="B336" t="s">
        <v>19</v>
      </c>
      <c r="C336" s="2">
        <v>42921</v>
      </c>
      <c r="D336" s="6" t="s">
        <v>6</v>
      </c>
      <c r="E336" s="9">
        <f t="shared" ref="E336:E367" si="25">H336/G336</f>
        <v>0.80466472303207004</v>
      </c>
      <c r="G336">
        <v>34.299999999999997</v>
      </c>
      <c r="H336" s="8">
        <v>27.6</v>
      </c>
      <c r="I336" s="9">
        <v>12.43</v>
      </c>
    </row>
    <row r="337" spans="1:9" x14ac:dyDescent="0.35">
      <c r="A337" s="2" t="str">
        <f t="shared" si="24"/>
        <v>JBT16-07112017-1</v>
      </c>
      <c r="B337" t="s">
        <v>19</v>
      </c>
      <c r="C337" s="2">
        <v>42927</v>
      </c>
      <c r="D337" s="6">
        <v>1</v>
      </c>
      <c r="E337" s="9">
        <f t="shared" si="25"/>
        <v>0.9085365853658538</v>
      </c>
      <c r="G337">
        <v>32.799999999999997</v>
      </c>
      <c r="H337" s="8">
        <v>29.8</v>
      </c>
      <c r="I337" s="9">
        <v>9.75</v>
      </c>
    </row>
    <row r="338" spans="1:9" x14ac:dyDescent="0.35">
      <c r="A338" s="2" t="str">
        <f t="shared" si="24"/>
        <v>JBT16-07182017-1</v>
      </c>
      <c r="B338" t="s">
        <v>19</v>
      </c>
      <c r="C338" s="2">
        <v>42934</v>
      </c>
      <c r="D338" s="6" t="s">
        <v>5</v>
      </c>
      <c r="E338" s="9">
        <f t="shared" si="25"/>
        <v>0.62994350282485878</v>
      </c>
      <c r="G338">
        <v>35.4</v>
      </c>
      <c r="H338" s="8">
        <v>22.3</v>
      </c>
      <c r="I338" s="9">
        <v>8.4</v>
      </c>
    </row>
    <row r="339" spans="1:9" x14ac:dyDescent="0.35">
      <c r="A339" s="2" t="str">
        <f t="shared" si="24"/>
        <v>JBT16-07262017-1</v>
      </c>
      <c r="B339" t="s">
        <v>19</v>
      </c>
      <c r="C339" s="2">
        <v>42942</v>
      </c>
      <c r="D339" s="6">
        <v>1</v>
      </c>
      <c r="E339" s="9">
        <f t="shared" si="25"/>
        <v>0.88781431334622818</v>
      </c>
      <c r="G339" s="8">
        <v>51.7</v>
      </c>
      <c r="H339">
        <v>45.9</v>
      </c>
      <c r="I339" s="9">
        <v>8.8699999999999992</v>
      </c>
    </row>
    <row r="340" spans="1:9" x14ac:dyDescent="0.35">
      <c r="A340" s="2" t="str">
        <f t="shared" si="24"/>
        <v>JBT16-08012017-1</v>
      </c>
      <c r="B340" t="s">
        <v>19</v>
      </c>
      <c r="C340" s="2">
        <v>42948</v>
      </c>
      <c r="D340" s="6">
        <v>1</v>
      </c>
      <c r="E340" s="9">
        <f t="shared" si="25"/>
        <v>0.71480804387568553</v>
      </c>
      <c r="G340">
        <v>54.7</v>
      </c>
      <c r="H340" s="8">
        <v>39.1</v>
      </c>
      <c r="I340" s="9">
        <v>8.52</v>
      </c>
    </row>
    <row r="341" spans="1:9" x14ac:dyDescent="0.35">
      <c r="A341" s="2" t="str">
        <f t="shared" si="24"/>
        <v>JBT16-08152017-1</v>
      </c>
      <c r="B341" t="s">
        <v>19</v>
      </c>
      <c r="C341" s="2">
        <v>42962</v>
      </c>
      <c r="D341" s="6">
        <v>1</v>
      </c>
      <c r="E341" s="9">
        <f t="shared" si="25"/>
        <v>0.20503144654088051</v>
      </c>
      <c r="G341" s="7">
        <v>159</v>
      </c>
      <c r="H341" s="8">
        <v>32.6</v>
      </c>
      <c r="I341" s="9">
        <v>6.41</v>
      </c>
    </row>
    <row r="342" spans="1:9" x14ac:dyDescent="0.35">
      <c r="A342" s="2" t="str">
        <f t="shared" si="24"/>
        <v>JBT16-08222017-1</v>
      </c>
      <c r="B342" t="s">
        <v>19</v>
      </c>
      <c r="C342" s="2">
        <v>42969</v>
      </c>
      <c r="D342" s="6">
        <v>1</v>
      </c>
      <c r="E342" s="9">
        <f t="shared" si="25"/>
        <v>0.73137973137973133</v>
      </c>
      <c r="G342">
        <v>81.900000000000006</v>
      </c>
      <c r="H342" s="8">
        <v>59.9</v>
      </c>
      <c r="I342" s="9">
        <v>6.67</v>
      </c>
    </row>
    <row r="343" spans="1:9" x14ac:dyDescent="0.35">
      <c r="A343" t="str">
        <f t="shared" si="24"/>
        <v>JBT16-08302017-1</v>
      </c>
      <c r="B343" t="s">
        <v>19</v>
      </c>
      <c r="C343" s="4">
        <v>42977</v>
      </c>
      <c r="D343" s="6">
        <v>1</v>
      </c>
      <c r="E343" s="9">
        <f t="shared" si="25"/>
        <v>0.61712846347607053</v>
      </c>
      <c r="G343" s="8">
        <v>59.55</v>
      </c>
      <c r="H343" s="8">
        <v>36.75</v>
      </c>
    </row>
    <row r="344" spans="1:9" x14ac:dyDescent="0.35">
      <c r="A344" t="str">
        <f t="shared" ref="A344:A351" si="26">B344&amp;"-"&amp;TEXT(C344,"mmddyy")&amp;"-"&amp;D344</f>
        <v>JBT16-091217-1+2</v>
      </c>
      <c r="B344" t="s">
        <v>19</v>
      </c>
      <c r="C344" s="2">
        <v>42990</v>
      </c>
      <c r="D344" s="6" t="s">
        <v>7</v>
      </c>
      <c r="E344" s="9">
        <f t="shared" si="25"/>
        <v>0.57669441141498223</v>
      </c>
      <c r="G344" s="1">
        <v>84.1</v>
      </c>
      <c r="H344" s="8">
        <v>48.5</v>
      </c>
      <c r="I344" s="1"/>
    </row>
    <row r="345" spans="1:9" x14ac:dyDescent="0.35">
      <c r="A345" t="str">
        <f t="shared" si="26"/>
        <v>JBT16-091917-1</v>
      </c>
      <c r="B345" t="s">
        <v>19</v>
      </c>
      <c r="C345" s="2">
        <v>42997</v>
      </c>
      <c r="D345" s="6">
        <v>1</v>
      </c>
      <c r="E345" s="9">
        <f t="shared" si="25"/>
        <v>0.55590551181102354</v>
      </c>
      <c r="G345" s="1">
        <v>63.5</v>
      </c>
      <c r="H345" s="8">
        <v>35.299999999999997</v>
      </c>
      <c r="I345" s="9">
        <v>5.66</v>
      </c>
    </row>
    <row r="346" spans="1:9" x14ac:dyDescent="0.35">
      <c r="A346" t="str">
        <f t="shared" si="26"/>
        <v>JBT16-101017-1</v>
      </c>
      <c r="B346" t="s">
        <v>19</v>
      </c>
      <c r="C346" s="2">
        <v>43018</v>
      </c>
      <c r="D346" s="6">
        <v>1</v>
      </c>
      <c r="E346" s="9">
        <f t="shared" si="25"/>
        <v>0.6149341142020498</v>
      </c>
      <c r="G346" s="7">
        <v>1024.5</v>
      </c>
      <c r="H346" s="7">
        <v>630</v>
      </c>
      <c r="I346" s="1"/>
    </row>
    <row r="347" spans="1:9" x14ac:dyDescent="0.35">
      <c r="A347" t="str">
        <f t="shared" si="26"/>
        <v>JBT16-101717-1</v>
      </c>
      <c r="B347" t="s">
        <v>19</v>
      </c>
      <c r="C347" s="2">
        <v>43025</v>
      </c>
      <c r="D347" s="6">
        <v>1</v>
      </c>
      <c r="E347" s="9">
        <f t="shared" si="25"/>
        <v>0.78698224852071008</v>
      </c>
      <c r="G347" s="7">
        <v>169</v>
      </c>
      <c r="H347" s="7">
        <v>133</v>
      </c>
      <c r="I347" s="9">
        <v>7.09</v>
      </c>
    </row>
    <row r="348" spans="1:9" x14ac:dyDescent="0.35">
      <c r="A348" t="str">
        <f t="shared" si="26"/>
        <v>JBT16-110117-1</v>
      </c>
      <c r="B348" t="s">
        <v>19</v>
      </c>
      <c r="C348" s="2">
        <v>43040</v>
      </c>
      <c r="D348">
        <v>1</v>
      </c>
      <c r="E348" s="9">
        <f t="shared" si="25"/>
        <v>0.71651090342679125</v>
      </c>
      <c r="G348" s="7">
        <v>160.5</v>
      </c>
      <c r="H348" s="7">
        <v>115</v>
      </c>
    </row>
    <row r="349" spans="1:9" x14ac:dyDescent="0.35">
      <c r="A349" t="str">
        <f t="shared" si="26"/>
        <v>JBT16-110717-3</v>
      </c>
      <c r="B349" t="s">
        <v>19</v>
      </c>
      <c r="C349" s="2">
        <v>43046</v>
      </c>
      <c r="D349">
        <v>3</v>
      </c>
      <c r="E349" s="9">
        <f t="shared" si="25"/>
        <v>0.88063439065108517</v>
      </c>
      <c r="G349" s="7">
        <v>119.8</v>
      </c>
      <c r="H349" s="7">
        <v>105.5</v>
      </c>
    </row>
    <row r="350" spans="1:9" x14ac:dyDescent="0.35">
      <c r="A350" t="str">
        <f t="shared" si="26"/>
        <v>JBT16-111417-1</v>
      </c>
      <c r="B350" t="s">
        <v>19</v>
      </c>
      <c r="C350" s="2">
        <v>43053</v>
      </c>
      <c r="D350">
        <v>1</v>
      </c>
      <c r="E350" s="9">
        <f t="shared" si="25"/>
        <v>0.7078651685393258</v>
      </c>
      <c r="G350" s="1">
        <v>44.5</v>
      </c>
      <c r="H350" s="8">
        <v>31.5</v>
      </c>
    </row>
    <row r="351" spans="1:9" x14ac:dyDescent="0.35">
      <c r="A351" t="str">
        <f t="shared" si="26"/>
        <v>JBT16-112017-1</v>
      </c>
      <c r="B351" t="s">
        <v>19</v>
      </c>
      <c r="C351" s="2">
        <v>43059</v>
      </c>
      <c r="D351">
        <v>1</v>
      </c>
      <c r="E351" s="9">
        <f t="shared" si="25"/>
        <v>0.58333333333333337</v>
      </c>
      <c r="G351" s="8">
        <v>18</v>
      </c>
      <c r="H351" s="8">
        <v>10.5</v>
      </c>
    </row>
    <row r="352" spans="1:9" x14ac:dyDescent="0.35">
      <c r="A352" s="2" t="str">
        <f t="shared" ref="A352:A375" si="27">B352&amp;"-"&amp;TEXT(C352,"mmddyyyy")&amp;"-"&amp;D352</f>
        <v>JBT18-04252017-1</v>
      </c>
      <c r="B352" t="s">
        <v>20</v>
      </c>
      <c r="C352" s="2">
        <v>42850</v>
      </c>
      <c r="D352" s="6" t="s">
        <v>5</v>
      </c>
      <c r="E352" s="9">
        <f t="shared" si="25"/>
        <v>0.52745995423340963</v>
      </c>
      <c r="G352">
        <v>87.4</v>
      </c>
      <c r="H352" s="8">
        <v>46.1</v>
      </c>
      <c r="I352" s="9">
        <v>1.1599999999999999</v>
      </c>
    </row>
    <row r="353" spans="1:9" x14ac:dyDescent="0.35">
      <c r="A353" s="2" t="str">
        <f t="shared" si="27"/>
        <v>JBT18-05022017-1</v>
      </c>
      <c r="B353" t="s">
        <v>20</v>
      </c>
      <c r="C353" s="2">
        <v>42857</v>
      </c>
      <c r="D353" s="6" t="s">
        <v>5</v>
      </c>
      <c r="E353" s="9">
        <f t="shared" si="25"/>
        <v>0.24882352941176469</v>
      </c>
      <c r="G353" s="7">
        <v>170</v>
      </c>
      <c r="H353" s="8">
        <v>42.3</v>
      </c>
      <c r="I353" s="9">
        <v>1.26</v>
      </c>
    </row>
    <row r="354" spans="1:9" x14ac:dyDescent="0.35">
      <c r="A354" s="2" t="str">
        <f t="shared" si="27"/>
        <v>JBT18-05092017-1</v>
      </c>
      <c r="B354" t="s">
        <v>20</v>
      </c>
      <c r="C354" s="2">
        <v>42864</v>
      </c>
      <c r="D354" s="6">
        <v>1</v>
      </c>
      <c r="E354" s="9">
        <f t="shared" si="25"/>
        <v>0.28642857142857142</v>
      </c>
      <c r="G354" s="7">
        <v>140</v>
      </c>
      <c r="H354" s="8">
        <v>40.1</v>
      </c>
      <c r="I354" s="9">
        <v>1.1299999999999999</v>
      </c>
    </row>
    <row r="355" spans="1:9" x14ac:dyDescent="0.35">
      <c r="A355" s="2" t="str">
        <f t="shared" si="27"/>
        <v>JBT18-05092017-2</v>
      </c>
      <c r="B355" t="s">
        <v>20</v>
      </c>
      <c r="C355" s="2">
        <v>42864</v>
      </c>
      <c r="D355" s="6">
        <v>2</v>
      </c>
      <c r="E355" s="9">
        <f t="shared" si="25"/>
        <v>0.4838709677419355</v>
      </c>
      <c r="G355">
        <v>77.5</v>
      </c>
      <c r="H355" s="8">
        <v>37.5</v>
      </c>
      <c r="I355">
        <v>0.99</v>
      </c>
    </row>
    <row r="356" spans="1:9" x14ac:dyDescent="0.35">
      <c r="A356" s="2" t="str">
        <f t="shared" si="27"/>
        <v>JBT18-05092017-3</v>
      </c>
      <c r="B356" t="s">
        <v>20</v>
      </c>
      <c r="C356" s="2">
        <v>42864</v>
      </c>
      <c r="D356" s="6">
        <v>3</v>
      </c>
      <c r="E356" s="9">
        <f t="shared" si="25"/>
        <v>0.20440251572327045</v>
      </c>
      <c r="G356" s="7">
        <v>159</v>
      </c>
      <c r="H356" s="8">
        <v>32.5</v>
      </c>
      <c r="I356" s="9">
        <v>1.06</v>
      </c>
    </row>
    <row r="357" spans="1:9" x14ac:dyDescent="0.35">
      <c r="A357" s="2" t="str">
        <f t="shared" si="27"/>
        <v>JBT18-05092017-4</v>
      </c>
      <c r="B357" t="s">
        <v>20</v>
      </c>
      <c r="C357" s="2">
        <v>42864</v>
      </c>
      <c r="D357" s="6">
        <v>4</v>
      </c>
      <c r="E357" s="9">
        <f t="shared" si="25"/>
        <v>0.19396984924623117</v>
      </c>
      <c r="G357" s="7">
        <v>199</v>
      </c>
      <c r="H357" s="8">
        <v>38.6</v>
      </c>
      <c r="I357" s="9">
        <v>1.1000000000000001</v>
      </c>
    </row>
    <row r="358" spans="1:9" x14ac:dyDescent="0.35">
      <c r="A358" s="2" t="str">
        <f t="shared" si="27"/>
        <v>JBT18-05162017-1</v>
      </c>
      <c r="B358" t="s">
        <v>20</v>
      </c>
      <c r="C358" s="2">
        <v>42871</v>
      </c>
      <c r="D358" s="6">
        <v>1</v>
      </c>
      <c r="E358" s="9">
        <f t="shared" si="25"/>
        <v>0.44430693069306931</v>
      </c>
      <c r="G358">
        <v>80.8</v>
      </c>
      <c r="H358" s="8">
        <v>35.9</v>
      </c>
      <c r="I358">
        <v>0.71</v>
      </c>
    </row>
    <row r="359" spans="1:9" x14ac:dyDescent="0.35">
      <c r="A359" s="2" t="str">
        <f t="shared" si="27"/>
        <v>JBT18-05232017-1</v>
      </c>
      <c r="B359" t="s">
        <v>20</v>
      </c>
      <c r="C359" s="2">
        <v>42878</v>
      </c>
      <c r="D359" s="6">
        <v>1</v>
      </c>
      <c r="E359" s="9">
        <f t="shared" si="25"/>
        <v>0.32193158953722334</v>
      </c>
      <c r="G359">
        <v>49.7</v>
      </c>
      <c r="H359" s="8">
        <v>16</v>
      </c>
      <c r="I359">
        <v>0.78</v>
      </c>
    </row>
    <row r="360" spans="1:9" x14ac:dyDescent="0.35">
      <c r="A360" s="2" t="str">
        <f t="shared" si="27"/>
        <v>JBT18-05302017-1</v>
      </c>
      <c r="B360" t="s">
        <v>20</v>
      </c>
      <c r="C360" s="2">
        <v>42885</v>
      </c>
      <c r="D360" s="6">
        <v>1</v>
      </c>
      <c r="E360" s="9">
        <f t="shared" si="25"/>
        <v>0.25813692480359146</v>
      </c>
      <c r="G360">
        <v>89.1</v>
      </c>
      <c r="H360" s="8">
        <v>23</v>
      </c>
      <c r="I360">
        <v>0.95</v>
      </c>
    </row>
    <row r="361" spans="1:9" x14ac:dyDescent="0.35">
      <c r="A361" s="2" t="str">
        <f t="shared" si="27"/>
        <v>JBT18-06062017-1</v>
      </c>
      <c r="B361" t="s">
        <v>20</v>
      </c>
      <c r="C361" s="2">
        <v>42892</v>
      </c>
      <c r="D361" s="6">
        <v>1</v>
      </c>
      <c r="E361" s="9">
        <f t="shared" si="25"/>
        <v>0.18473118279569892</v>
      </c>
      <c r="G361">
        <v>46.5</v>
      </c>
      <c r="H361" s="8">
        <v>8.59</v>
      </c>
      <c r="I361">
        <v>0.79</v>
      </c>
    </row>
    <row r="362" spans="1:9" x14ac:dyDescent="0.35">
      <c r="A362" s="2" t="str">
        <f t="shared" si="27"/>
        <v>JBT18-06132017-1</v>
      </c>
      <c r="B362" t="s">
        <v>20</v>
      </c>
      <c r="C362" s="2">
        <v>42899</v>
      </c>
      <c r="D362" s="6">
        <v>1</v>
      </c>
      <c r="E362" s="9">
        <f t="shared" si="25"/>
        <v>0.19437500000000002</v>
      </c>
      <c r="G362" s="7">
        <v>160</v>
      </c>
      <c r="H362" s="8">
        <v>31.1</v>
      </c>
      <c r="I362" s="9">
        <v>1.25</v>
      </c>
    </row>
    <row r="363" spans="1:9" x14ac:dyDescent="0.35">
      <c r="A363" s="2" t="str">
        <f t="shared" si="27"/>
        <v>JBT18-06222017-1</v>
      </c>
      <c r="B363" t="s">
        <v>20</v>
      </c>
      <c r="C363" s="2">
        <v>42908</v>
      </c>
      <c r="D363" s="6">
        <v>1</v>
      </c>
      <c r="E363" s="9">
        <f t="shared" si="25"/>
        <v>0</v>
      </c>
      <c r="G363">
        <v>71.2</v>
      </c>
      <c r="I363" s="9">
        <v>1.33</v>
      </c>
    </row>
    <row r="364" spans="1:9" x14ac:dyDescent="0.35">
      <c r="A364" s="2" t="str">
        <f t="shared" si="27"/>
        <v>JBT18-06302017-1</v>
      </c>
      <c r="B364" t="s">
        <v>20</v>
      </c>
      <c r="C364" s="2">
        <v>42916</v>
      </c>
      <c r="D364" s="6">
        <v>1</v>
      </c>
      <c r="E364" s="9">
        <f t="shared" si="25"/>
        <v>0.21957773512476009</v>
      </c>
      <c r="G364" s="7">
        <v>260.5</v>
      </c>
      <c r="H364" s="8">
        <v>57.2</v>
      </c>
      <c r="I364" s="9">
        <v>2.04</v>
      </c>
    </row>
    <row r="365" spans="1:9" x14ac:dyDescent="0.35">
      <c r="A365" s="2" t="str">
        <f t="shared" si="27"/>
        <v>JBT18-06302017-2</v>
      </c>
      <c r="B365" t="s">
        <v>20</v>
      </c>
      <c r="C365" s="2">
        <v>42916</v>
      </c>
      <c r="D365" s="6">
        <v>2</v>
      </c>
      <c r="E365" s="9">
        <f t="shared" si="25"/>
        <v>0.30555555555555558</v>
      </c>
      <c r="G365" s="7">
        <v>234</v>
      </c>
      <c r="H365" s="8">
        <v>71.5</v>
      </c>
      <c r="I365" s="9">
        <v>1.9</v>
      </c>
    </row>
    <row r="366" spans="1:9" x14ac:dyDescent="0.35">
      <c r="A366" s="2" t="str">
        <f t="shared" si="27"/>
        <v>JBT18-06302017-3</v>
      </c>
      <c r="B366" t="s">
        <v>20</v>
      </c>
      <c r="C366" s="2">
        <v>42916</v>
      </c>
      <c r="D366" s="6">
        <v>3</v>
      </c>
      <c r="E366" s="9">
        <f t="shared" si="25"/>
        <v>0.2859223300970874</v>
      </c>
      <c r="G366" s="7">
        <v>206</v>
      </c>
      <c r="H366" s="8">
        <v>58.9</v>
      </c>
      <c r="I366" s="9">
        <v>1.61</v>
      </c>
    </row>
    <row r="367" spans="1:9" x14ac:dyDescent="0.35">
      <c r="A367" s="2" t="str">
        <f t="shared" si="27"/>
        <v>JBT18-06302017-4</v>
      </c>
      <c r="B367" t="s">
        <v>20</v>
      </c>
      <c r="C367" s="2">
        <v>42916</v>
      </c>
      <c r="D367" s="6">
        <v>4</v>
      </c>
      <c r="E367" s="9">
        <f t="shared" si="25"/>
        <v>0.40774647887323945</v>
      </c>
      <c r="G367" s="7">
        <v>142</v>
      </c>
      <c r="H367" s="8">
        <v>57.9</v>
      </c>
      <c r="I367" s="9">
        <v>1.38</v>
      </c>
    </row>
    <row r="368" spans="1:9" x14ac:dyDescent="0.35">
      <c r="A368" s="2" t="str">
        <f t="shared" si="27"/>
        <v>JBT18-07052017-1+2+3+4</v>
      </c>
      <c r="B368" t="s">
        <v>20</v>
      </c>
      <c r="C368" s="2">
        <v>42921</v>
      </c>
      <c r="D368" s="6" t="s">
        <v>21</v>
      </c>
      <c r="E368" s="9">
        <f t="shared" ref="E368:E399" si="28">H368/G368</f>
        <v>0.52027972027972036</v>
      </c>
      <c r="G368" s="7">
        <v>143</v>
      </c>
      <c r="H368" s="8">
        <v>74.400000000000006</v>
      </c>
      <c r="I368">
        <v>0.98</v>
      </c>
    </row>
    <row r="369" spans="1:9" x14ac:dyDescent="0.35">
      <c r="A369" s="2" t="str">
        <f t="shared" si="27"/>
        <v>JBT18-07112017-1</v>
      </c>
      <c r="B369" t="s">
        <v>20</v>
      </c>
      <c r="C369" s="2">
        <v>42927</v>
      </c>
      <c r="D369" s="6">
        <v>1</v>
      </c>
      <c r="E369" s="9">
        <f t="shared" si="28"/>
        <v>0.44074074074074077</v>
      </c>
      <c r="G369" s="7">
        <v>135</v>
      </c>
      <c r="H369" s="8">
        <v>59.5</v>
      </c>
      <c r="I369" s="9">
        <v>1.06</v>
      </c>
    </row>
    <row r="370" spans="1:9" x14ac:dyDescent="0.35">
      <c r="A370" s="2" t="str">
        <f t="shared" si="27"/>
        <v>JBT18-07182017-1</v>
      </c>
      <c r="B370" t="s">
        <v>20</v>
      </c>
      <c r="C370" s="2">
        <v>42934</v>
      </c>
      <c r="D370" s="6" t="s">
        <v>5</v>
      </c>
      <c r="E370" s="9">
        <f t="shared" si="28"/>
        <v>0.90710382513661203</v>
      </c>
      <c r="F370" t="s">
        <v>42</v>
      </c>
      <c r="G370" s="12">
        <v>183</v>
      </c>
      <c r="H370" s="12">
        <v>166</v>
      </c>
      <c r="I370" s="9">
        <v>1.1499999999999999</v>
      </c>
    </row>
    <row r="371" spans="1:9" x14ac:dyDescent="0.35">
      <c r="A371" s="2" t="str">
        <f t="shared" si="27"/>
        <v>JBT18-07262017-1</v>
      </c>
      <c r="B371" t="s">
        <v>20</v>
      </c>
      <c r="C371" s="2">
        <v>42942</v>
      </c>
      <c r="D371" s="6">
        <v>1</v>
      </c>
      <c r="E371" s="9">
        <f t="shared" si="28"/>
        <v>0.60150375939849621</v>
      </c>
      <c r="G371">
        <v>66.5</v>
      </c>
      <c r="H371" s="8">
        <v>40</v>
      </c>
      <c r="I371" s="9">
        <v>1.1000000000000001</v>
      </c>
    </row>
    <row r="372" spans="1:9" x14ac:dyDescent="0.35">
      <c r="A372" s="2" t="str">
        <f t="shared" si="27"/>
        <v>JBT18-08012017-1</v>
      </c>
      <c r="B372" t="s">
        <v>20</v>
      </c>
      <c r="C372" s="2">
        <v>42948</v>
      </c>
      <c r="D372" s="6">
        <v>1</v>
      </c>
      <c r="E372" s="9">
        <f t="shared" si="28"/>
        <v>0.65127020785219403</v>
      </c>
      <c r="G372">
        <v>43.3</v>
      </c>
      <c r="H372" s="8">
        <v>28.2</v>
      </c>
      <c r="I372">
        <v>0.83</v>
      </c>
    </row>
    <row r="373" spans="1:9" x14ac:dyDescent="0.35">
      <c r="A373" s="2" t="str">
        <f t="shared" si="27"/>
        <v>JBT18-08082017-1</v>
      </c>
      <c r="B373" t="s">
        <v>20</v>
      </c>
      <c r="C373" s="2">
        <v>42955</v>
      </c>
      <c r="D373" s="6">
        <v>1</v>
      </c>
      <c r="E373" s="9">
        <f t="shared" si="28"/>
        <v>0.46666666666666673</v>
      </c>
      <c r="G373">
        <v>34.5</v>
      </c>
      <c r="H373" s="8">
        <v>16.100000000000001</v>
      </c>
    </row>
    <row r="374" spans="1:9" x14ac:dyDescent="0.35">
      <c r="A374" s="2" t="str">
        <f t="shared" si="27"/>
        <v>JBT18-08222017-1</v>
      </c>
      <c r="B374" t="s">
        <v>20</v>
      </c>
      <c r="C374" s="2">
        <v>42969</v>
      </c>
      <c r="D374" s="6">
        <v>1</v>
      </c>
      <c r="E374" s="9">
        <f t="shared" si="28"/>
        <v>0.43610013175230566</v>
      </c>
      <c r="G374">
        <v>75.900000000000006</v>
      </c>
      <c r="H374" s="8">
        <v>33.1</v>
      </c>
      <c r="I374" s="9">
        <v>2.1800000000000002</v>
      </c>
    </row>
    <row r="375" spans="1:9" x14ac:dyDescent="0.35">
      <c r="A375" t="str">
        <f t="shared" si="27"/>
        <v>JBT18-08302017-1</v>
      </c>
      <c r="B375" t="s">
        <v>20</v>
      </c>
      <c r="C375" s="4">
        <v>42977</v>
      </c>
      <c r="D375" s="6">
        <v>1</v>
      </c>
      <c r="E375" s="9">
        <f t="shared" si="28"/>
        <v>0.5757575757575758</v>
      </c>
      <c r="G375">
        <v>46.2</v>
      </c>
      <c r="H375" s="8">
        <v>26.6</v>
      </c>
    </row>
    <row r="376" spans="1:9" x14ac:dyDescent="0.35">
      <c r="A376" t="str">
        <f t="shared" ref="A376:A387" si="29">B376&amp;"-"&amp;TEXT(C376,"mmddyy")&amp;"-"&amp;D376</f>
        <v>JBT18-090517-1</v>
      </c>
      <c r="B376" t="s">
        <v>20</v>
      </c>
      <c r="C376" s="2">
        <v>42983</v>
      </c>
      <c r="D376" s="6">
        <v>1</v>
      </c>
      <c r="E376" s="9">
        <f t="shared" si="28"/>
        <v>0.37285902503293805</v>
      </c>
      <c r="G376">
        <v>75.900000000000006</v>
      </c>
      <c r="H376" s="8">
        <v>28.3</v>
      </c>
      <c r="I376" s="9">
        <v>3.15</v>
      </c>
    </row>
    <row r="377" spans="1:9" x14ac:dyDescent="0.35">
      <c r="A377" t="str">
        <f t="shared" si="29"/>
        <v>JBT18-091217-1</v>
      </c>
      <c r="B377" t="s">
        <v>20</v>
      </c>
      <c r="C377" s="2">
        <v>42990</v>
      </c>
      <c r="D377" s="6">
        <v>1</v>
      </c>
      <c r="E377" s="9">
        <f t="shared" si="28"/>
        <v>0.61103633916554512</v>
      </c>
      <c r="G377" s="7">
        <v>185.75</v>
      </c>
      <c r="H377" s="7">
        <v>113.5</v>
      </c>
      <c r="I377" s="1"/>
    </row>
    <row r="378" spans="1:9" x14ac:dyDescent="0.35">
      <c r="A378" t="str">
        <f t="shared" si="29"/>
        <v>JBT18-091217-2</v>
      </c>
      <c r="B378" t="s">
        <v>20</v>
      </c>
      <c r="C378" s="2">
        <v>42990</v>
      </c>
      <c r="D378" s="6">
        <v>2</v>
      </c>
      <c r="E378" s="9">
        <f t="shared" si="28"/>
        <v>0.60854700854700861</v>
      </c>
      <c r="G378" s="7">
        <v>117</v>
      </c>
      <c r="H378" s="8">
        <v>71.2</v>
      </c>
      <c r="I378" s="1"/>
    </row>
    <row r="379" spans="1:9" x14ac:dyDescent="0.35">
      <c r="A379" t="str">
        <f t="shared" si="29"/>
        <v>JBT18-091917-1</v>
      </c>
      <c r="B379" t="s">
        <v>20</v>
      </c>
      <c r="C379" s="2">
        <v>42997</v>
      </c>
      <c r="D379" s="6">
        <v>1</v>
      </c>
      <c r="E379" s="9">
        <f t="shared" si="28"/>
        <v>0.41640866873065019</v>
      </c>
      <c r="G379" s="1">
        <v>64.599999999999994</v>
      </c>
      <c r="H379" s="8">
        <v>26.9</v>
      </c>
      <c r="I379" s="1">
        <v>0.84</v>
      </c>
    </row>
    <row r="380" spans="1:9" x14ac:dyDescent="0.35">
      <c r="A380" t="str">
        <f t="shared" si="29"/>
        <v>JBT18-092617-1</v>
      </c>
      <c r="B380" t="s">
        <v>20</v>
      </c>
      <c r="C380" s="2">
        <v>43004</v>
      </c>
      <c r="D380" s="6">
        <v>1</v>
      </c>
      <c r="E380" s="9">
        <f t="shared" si="28"/>
        <v>0.15888888888888889</v>
      </c>
      <c r="G380" s="7">
        <v>180</v>
      </c>
      <c r="H380" s="8">
        <v>28.6</v>
      </c>
      <c r="I380" s="1"/>
    </row>
    <row r="381" spans="1:9" x14ac:dyDescent="0.35">
      <c r="A381" t="str">
        <f t="shared" si="29"/>
        <v>JBT18-101017-1</v>
      </c>
      <c r="B381" t="s">
        <v>20</v>
      </c>
      <c r="C381" s="2">
        <v>43018</v>
      </c>
      <c r="D381" s="6">
        <v>1</v>
      </c>
      <c r="E381" s="9">
        <f t="shared" si="28"/>
        <v>0.36278026905829597</v>
      </c>
      <c r="G381" s="7">
        <v>223</v>
      </c>
      <c r="H381" s="8">
        <v>80.900000000000006</v>
      </c>
      <c r="I381" s="1"/>
    </row>
    <row r="382" spans="1:9" x14ac:dyDescent="0.35">
      <c r="A382" t="str">
        <f t="shared" si="29"/>
        <v>JBT18-101717-1</v>
      </c>
      <c r="B382" t="s">
        <v>20</v>
      </c>
      <c r="C382" s="2">
        <v>43025</v>
      </c>
      <c r="D382" s="6">
        <v>1</v>
      </c>
      <c r="E382" s="9">
        <f t="shared" si="28"/>
        <v>0.24564102564102563</v>
      </c>
      <c r="G382" s="7">
        <v>195</v>
      </c>
      <c r="H382" s="8">
        <v>47.9</v>
      </c>
      <c r="I382" s="9">
        <v>1.58</v>
      </c>
    </row>
    <row r="383" spans="1:9" x14ac:dyDescent="0.35">
      <c r="A383" t="str">
        <f t="shared" si="29"/>
        <v>JBT18-102417-1</v>
      </c>
      <c r="B383" t="s">
        <v>20</v>
      </c>
      <c r="C383" s="2">
        <v>43032</v>
      </c>
      <c r="D383">
        <v>1</v>
      </c>
      <c r="E383" s="9">
        <f t="shared" si="28"/>
        <v>0.70618556701030932</v>
      </c>
      <c r="G383" s="8">
        <v>97</v>
      </c>
      <c r="H383" s="8">
        <v>68.5</v>
      </c>
    </row>
    <row r="384" spans="1:9" x14ac:dyDescent="0.35">
      <c r="A384" t="str">
        <f t="shared" si="29"/>
        <v>JBT18-110117-1</v>
      </c>
      <c r="B384" t="s">
        <v>20</v>
      </c>
      <c r="C384" s="2">
        <v>43040</v>
      </c>
      <c r="D384">
        <v>1</v>
      </c>
      <c r="E384" s="9">
        <f t="shared" si="28"/>
        <v>0.44907407407407407</v>
      </c>
      <c r="G384" s="7">
        <v>432</v>
      </c>
      <c r="H384" s="7">
        <v>194</v>
      </c>
    </row>
    <row r="385" spans="1:9" x14ac:dyDescent="0.35">
      <c r="A385" t="str">
        <f t="shared" si="29"/>
        <v>JBT18-110717-3</v>
      </c>
      <c r="B385" t="s">
        <v>20</v>
      </c>
      <c r="C385" s="2">
        <v>43046</v>
      </c>
      <c r="D385">
        <v>3</v>
      </c>
      <c r="E385" s="9">
        <f t="shared" si="28"/>
        <v>0.56307692307692314</v>
      </c>
      <c r="G385" s="7">
        <v>130</v>
      </c>
      <c r="H385" s="8">
        <v>73.2</v>
      </c>
    </row>
    <row r="386" spans="1:9" x14ac:dyDescent="0.35">
      <c r="A386" t="str">
        <f t="shared" si="29"/>
        <v>JBT18-111417-1</v>
      </c>
      <c r="B386" t="s">
        <v>20</v>
      </c>
      <c r="C386" s="2">
        <v>43053</v>
      </c>
      <c r="D386">
        <v>1</v>
      </c>
      <c r="E386" s="9">
        <f t="shared" si="28"/>
        <v>0.72826086956521741</v>
      </c>
      <c r="G386" s="8">
        <v>46</v>
      </c>
      <c r="H386" s="8">
        <v>33.5</v>
      </c>
    </row>
    <row r="387" spans="1:9" x14ac:dyDescent="0.35">
      <c r="A387" t="str">
        <f t="shared" si="29"/>
        <v>JBT18-112017-1</v>
      </c>
      <c r="B387" t="s">
        <v>20</v>
      </c>
      <c r="C387" s="2">
        <v>43059</v>
      </c>
      <c r="D387">
        <v>1</v>
      </c>
      <c r="E387" s="9">
        <f t="shared" si="28"/>
        <v>0.7056910569105691</v>
      </c>
      <c r="G387" s="1">
        <v>61.5</v>
      </c>
      <c r="H387" s="8">
        <v>43.4</v>
      </c>
    </row>
    <row r="388" spans="1:9" x14ac:dyDescent="0.35">
      <c r="A388" s="2" t="str">
        <f t="shared" ref="A388:A407" si="30">B388&amp;"-"&amp;TEXT(C388,"mmddyyyy")&amp;"-"&amp;D388</f>
        <v>JBT19-04252017-1</v>
      </c>
      <c r="B388" t="s">
        <v>22</v>
      </c>
      <c r="C388" s="2">
        <v>42850</v>
      </c>
      <c r="D388" s="6" t="s">
        <v>5</v>
      </c>
      <c r="E388" s="9">
        <f t="shared" si="28"/>
        <v>0.85804416403785488</v>
      </c>
      <c r="F388" t="s">
        <v>42</v>
      </c>
      <c r="G388" s="10">
        <v>31.7</v>
      </c>
      <c r="H388" s="11">
        <v>27.2</v>
      </c>
      <c r="I388" s="9">
        <v>1</v>
      </c>
    </row>
    <row r="389" spans="1:9" x14ac:dyDescent="0.35">
      <c r="A389" s="2" t="str">
        <f t="shared" si="30"/>
        <v>JBT19-05022017-1</v>
      </c>
      <c r="B389" t="s">
        <v>22</v>
      </c>
      <c r="C389" s="2">
        <v>42857</v>
      </c>
      <c r="D389" s="6" t="s">
        <v>5</v>
      </c>
      <c r="E389" s="9">
        <f t="shared" si="28"/>
        <v>0.37678571428571433</v>
      </c>
      <c r="G389" s="8">
        <v>56</v>
      </c>
      <c r="H389" s="8">
        <v>21.1</v>
      </c>
      <c r="I389" s="9">
        <v>1.1000000000000001</v>
      </c>
    </row>
    <row r="390" spans="1:9" x14ac:dyDescent="0.35">
      <c r="A390" s="2" t="str">
        <f t="shared" si="30"/>
        <v>JBT19-05092017-1</v>
      </c>
      <c r="B390" t="s">
        <v>22</v>
      </c>
      <c r="C390" s="2">
        <v>42864</v>
      </c>
      <c r="D390" s="6">
        <v>1</v>
      </c>
      <c r="E390" s="9">
        <f t="shared" si="28"/>
        <v>0.72568578553615959</v>
      </c>
      <c r="G390">
        <v>40.1</v>
      </c>
      <c r="H390" s="8">
        <v>29.1</v>
      </c>
      <c r="I390">
        <v>0.76</v>
      </c>
    </row>
    <row r="391" spans="1:9" x14ac:dyDescent="0.35">
      <c r="A391" s="2" t="str">
        <f t="shared" si="30"/>
        <v>JBT19-05092017-2</v>
      </c>
      <c r="B391" t="s">
        <v>22</v>
      </c>
      <c r="C391" s="2">
        <v>42864</v>
      </c>
      <c r="D391" s="6">
        <v>2</v>
      </c>
      <c r="E391" s="9">
        <f t="shared" si="28"/>
        <v>0.58373205741626799</v>
      </c>
      <c r="G391">
        <v>20.9</v>
      </c>
      <c r="H391" s="8">
        <v>12.2</v>
      </c>
      <c r="I391">
        <v>0.61</v>
      </c>
    </row>
    <row r="392" spans="1:9" x14ac:dyDescent="0.35">
      <c r="A392" s="2" t="str">
        <f t="shared" si="30"/>
        <v>JBT19-05092017-3+4</v>
      </c>
      <c r="B392" t="s">
        <v>22</v>
      </c>
      <c r="C392" s="2">
        <v>42864</v>
      </c>
      <c r="D392" s="6" t="s">
        <v>12</v>
      </c>
      <c r="E392" s="9">
        <f t="shared" si="28"/>
        <v>0.36956521739130432</v>
      </c>
      <c r="G392">
        <v>55.2</v>
      </c>
      <c r="H392" s="8">
        <v>20.399999999999999</v>
      </c>
      <c r="I392">
        <v>0.82</v>
      </c>
    </row>
    <row r="393" spans="1:9" x14ac:dyDescent="0.35">
      <c r="A393" s="2" t="str">
        <f t="shared" si="30"/>
        <v>JBT19-05162017-1</v>
      </c>
      <c r="B393" t="s">
        <v>22</v>
      </c>
      <c r="C393" s="2">
        <v>42871</v>
      </c>
      <c r="D393" s="6">
        <v>1</v>
      </c>
      <c r="E393" s="9">
        <f t="shared" si="28"/>
        <v>0.71590909090909083</v>
      </c>
      <c r="G393">
        <v>17.600000000000001</v>
      </c>
      <c r="H393" s="8">
        <v>12.6</v>
      </c>
      <c r="I393">
        <v>0.45</v>
      </c>
    </row>
    <row r="394" spans="1:9" x14ac:dyDescent="0.35">
      <c r="A394" s="2" t="str">
        <f t="shared" si="30"/>
        <v>JBT19-05232017-1</v>
      </c>
      <c r="B394" t="s">
        <v>22</v>
      </c>
      <c r="C394" s="2">
        <v>42878</v>
      </c>
      <c r="D394" s="6">
        <v>1</v>
      </c>
      <c r="E394" s="9">
        <f t="shared" si="28"/>
        <v>0.40476190476190477</v>
      </c>
      <c r="G394">
        <v>54.6</v>
      </c>
      <c r="H394" s="8">
        <v>22.1</v>
      </c>
      <c r="I394" s="9">
        <v>1</v>
      </c>
    </row>
    <row r="395" spans="1:9" x14ac:dyDescent="0.35">
      <c r="A395" s="2" t="str">
        <f t="shared" si="30"/>
        <v>JBT19-05302017-1</v>
      </c>
      <c r="B395" t="s">
        <v>22</v>
      </c>
      <c r="C395" s="2">
        <v>42885</v>
      </c>
      <c r="D395" s="6">
        <v>1</v>
      </c>
      <c r="E395" s="9">
        <f t="shared" si="28"/>
        <v>0.47706422018348627</v>
      </c>
      <c r="G395">
        <v>21.8</v>
      </c>
      <c r="H395" s="8">
        <v>10.4</v>
      </c>
      <c r="I395">
        <v>0.49</v>
      </c>
    </row>
    <row r="396" spans="1:9" x14ac:dyDescent="0.35">
      <c r="A396" s="2" t="str">
        <f t="shared" si="30"/>
        <v>JBT19-06132017-1</v>
      </c>
      <c r="B396" t="s">
        <v>22</v>
      </c>
      <c r="C396" s="2">
        <v>42899</v>
      </c>
      <c r="D396" s="6">
        <v>1</v>
      </c>
      <c r="E396" s="9">
        <f t="shared" si="28"/>
        <v>0.28483353884093715</v>
      </c>
      <c r="G396">
        <v>81.099999999999994</v>
      </c>
      <c r="H396" s="8">
        <v>23.1</v>
      </c>
      <c r="I396">
        <v>0.91</v>
      </c>
    </row>
    <row r="397" spans="1:9" x14ac:dyDescent="0.35">
      <c r="A397" s="2" t="str">
        <f t="shared" si="30"/>
        <v>JBT19-06222017-1</v>
      </c>
      <c r="B397" t="s">
        <v>22</v>
      </c>
      <c r="C397" s="2">
        <v>42908</v>
      </c>
      <c r="D397" s="6">
        <v>1</v>
      </c>
      <c r="E397" s="9">
        <f t="shared" si="28"/>
        <v>0</v>
      </c>
      <c r="G397" s="7">
        <v>151</v>
      </c>
      <c r="I397" s="9">
        <v>1.24</v>
      </c>
    </row>
    <row r="398" spans="1:9" x14ac:dyDescent="0.35">
      <c r="A398" s="2" t="str">
        <f t="shared" si="30"/>
        <v>JBT19-06302017-1</v>
      </c>
      <c r="B398" t="s">
        <v>22</v>
      </c>
      <c r="C398" s="2">
        <v>42916</v>
      </c>
      <c r="D398" s="6">
        <v>1</v>
      </c>
      <c r="E398" s="9">
        <f t="shared" si="28"/>
        <v>0.45214723926380368</v>
      </c>
      <c r="G398" s="7">
        <v>163</v>
      </c>
      <c r="H398" s="8">
        <v>73.7</v>
      </c>
      <c r="I398" s="9">
        <v>2.04</v>
      </c>
    </row>
    <row r="399" spans="1:9" x14ac:dyDescent="0.35">
      <c r="A399" s="2" t="str">
        <f t="shared" si="30"/>
        <v>JBT19-06302017-2</v>
      </c>
      <c r="B399" t="s">
        <v>22</v>
      </c>
      <c r="C399" s="2">
        <v>42916</v>
      </c>
      <c r="D399" s="6">
        <v>2</v>
      </c>
      <c r="E399" s="9">
        <f t="shared" si="28"/>
        <v>0.75478927203065127</v>
      </c>
      <c r="G399">
        <v>52.2</v>
      </c>
      <c r="H399" s="8">
        <v>39.4</v>
      </c>
      <c r="I399">
        <v>0.88</v>
      </c>
    </row>
    <row r="400" spans="1:9" x14ac:dyDescent="0.35">
      <c r="A400" s="2" t="str">
        <f t="shared" si="30"/>
        <v>JBT19-06302017-3+4</v>
      </c>
      <c r="B400" t="s">
        <v>22</v>
      </c>
      <c r="C400" s="2">
        <v>42916</v>
      </c>
      <c r="D400" s="6" t="s">
        <v>12</v>
      </c>
      <c r="E400" s="9">
        <f t="shared" ref="E400:E416" si="31">H400/G400</f>
        <v>0.78957528957528955</v>
      </c>
      <c r="G400">
        <v>51.8</v>
      </c>
      <c r="H400" s="8">
        <v>40.9</v>
      </c>
      <c r="I400">
        <v>0.94</v>
      </c>
    </row>
    <row r="401" spans="1:9" x14ac:dyDescent="0.35">
      <c r="A401" s="2" t="str">
        <f t="shared" si="30"/>
        <v>JBT19-07052017-1+2+3+4</v>
      </c>
      <c r="B401" t="s">
        <v>22</v>
      </c>
      <c r="C401" s="2">
        <v>42921</v>
      </c>
      <c r="D401" s="6" t="s">
        <v>21</v>
      </c>
      <c r="E401" s="9">
        <f t="shared" si="31"/>
        <v>0.7560386473429952</v>
      </c>
      <c r="G401">
        <v>41.4</v>
      </c>
      <c r="H401" s="8">
        <v>31.3</v>
      </c>
      <c r="I401">
        <v>0.71</v>
      </c>
    </row>
    <row r="402" spans="1:9" x14ac:dyDescent="0.35">
      <c r="A402" s="2" t="str">
        <f t="shared" si="30"/>
        <v>JBT19-07112017-1</v>
      </c>
      <c r="B402" t="s">
        <v>22</v>
      </c>
      <c r="C402" s="2">
        <v>42927</v>
      </c>
      <c r="D402" s="6">
        <v>1</v>
      </c>
      <c r="E402" s="9">
        <f t="shared" si="31"/>
        <v>0.4812362030905078</v>
      </c>
      <c r="G402">
        <v>45.3</v>
      </c>
      <c r="H402" s="8">
        <v>21.8</v>
      </c>
      <c r="I402">
        <v>0.56999999999999995</v>
      </c>
    </row>
    <row r="403" spans="1:9" x14ac:dyDescent="0.35">
      <c r="A403" s="2" t="str">
        <f t="shared" si="30"/>
        <v>JBT19-07182017-1+2</v>
      </c>
      <c r="B403" t="s">
        <v>22</v>
      </c>
      <c r="C403" s="2">
        <v>42934</v>
      </c>
      <c r="D403" s="6" t="s">
        <v>7</v>
      </c>
      <c r="E403" s="9">
        <f t="shared" si="31"/>
        <v>0.93568726355611609</v>
      </c>
      <c r="G403">
        <v>79.3</v>
      </c>
      <c r="H403" s="8">
        <v>74.2</v>
      </c>
      <c r="I403" s="9">
        <v>1.05</v>
      </c>
    </row>
    <row r="404" spans="1:9" x14ac:dyDescent="0.35">
      <c r="A404" s="2" t="str">
        <f t="shared" si="30"/>
        <v>JBT19-07262017-1</v>
      </c>
      <c r="B404" t="s">
        <v>22</v>
      </c>
      <c r="C404" s="2">
        <v>42942</v>
      </c>
      <c r="D404" s="6">
        <v>1</v>
      </c>
      <c r="E404" s="9">
        <f t="shared" si="31"/>
        <v>0.93856655290102387</v>
      </c>
      <c r="G404">
        <v>29.3</v>
      </c>
      <c r="H404" s="8">
        <v>27.5</v>
      </c>
      <c r="I404">
        <v>0.73</v>
      </c>
    </row>
    <row r="405" spans="1:9" x14ac:dyDescent="0.35">
      <c r="A405" s="2" t="str">
        <f t="shared" si="30"/>
        <v>JBT19-08012017-1</v>
      </c>
      <c r="B405" t="s">
        <v>22</v>
      </c>
      <c r="C405" s="2">
        <v>42948</v>
      </c>
      <c r="D405" s="6">
        <v>1</v>
      </c>
      <c r="E405" s="9">
        <f t="shared" si="31"/>
        <v>0.57012195121951226</v>
      </c>
      <c r="G405">
        <v>32.799999999999997</v>
      </c>
      <c r="H405" s="8">
        <v>18.7</v>
      </c>
      <c r="I405">
        <v>0.57999999999999996</v>
      </c>
    </row>
    <row r="406" spans="1:9" x14ac:dyDescent="0.35">
      <c r="A406" s="2" t="str">
        <f t="shared" si="30"/>
        <v>JBT19-08082017-1</v>
      </c>
      <c r="B406" t="s">
        <v>22</v>
      </c>
      <c r="C406" s="2">
        <v>42955</v>
      </c>
      <c r="D406" s="6">
        <v>1</v>
      </c>
      <c r="E406" s="9">
        <f t="shared" si="31"/>
        <v>0.20360360360360361</v>
      </c>
      <c r="G406" s="7">
        <v>111</v>
      </c>
      <c r="H406" s="8">
        <v>22.6</v>
      </c>
    </row>
    <row r="407" spans="1:9" x14ac:dyDescent="0.35">
      <c r="A407" t="str">
        <f t="shared" si="30"/>
        <v>JBT19-08302017-1</v>
      </c>
      <c r="B407" t="s">
        <v>22</v>
      </c>
      <c r="C407" s="4">
        <v>42977</v>
      </c>
      <c r="D407" s="6">
        <v>1</v>
      </c>
      <c r="E407" s="9">
        <f t="shared" si="31"/>
        <v>0.47422680412371132</v>
      </c>
      <c r="G407">
        <v>29.1</v>
      </c>
      <c r="H407" s="8">
        <v>13.8</v>
      </c>
    </row>
    <row r="408" spans="1:9" x14ac:dyDescent="0.35">
      <c r="A408" t="str">
        <f t="shared" ref="A408:A416" si="32">B408&amp;"-"&amp;TEXT(C408,"mmddyy")&amp;"-"&amp;D408</f>
        <v>JBT19-090517-1</v>
      </c>
      <c r="B408" t="s">
        <v>22</v>
      </c>
      <c r="C408" s="2">
        <v>42983</v>
      </c>
      <c r="D408" s="6">
        <v>1</v>
      </c>
      <c r="E408" s="9">
        <f t="shared" si="31"/>
        <v>0.31261261261261264</v>
      </c>
      <c r="G408" s="1">
        <v>55.5</v>
      </c>
      <c r="H408" s="8">
        <v>17.350000000000001</v>
      </c>
      <c r="I408" s="9">
        <v>1.915</v>
      </c>
    </row>
    <row r="409" spans="1:9" x14ac:dyDescent="0.35">
      <c r="A409" t="str">
        <f t="shared" si="32"/>
        <v>JBT19-091217-1+2</v>
      </c>
      <c r="B409" t="s">
        <v>22</v>
      </c>
      <c r="C409" t="s">
        <v>38</v>
      </c>
      <c r="D409" s="6" t="s">
        <v>7</v>
      </c>
      <c r="E409" s="9">
        <f t="shared" si="31"/>
        <v>0.46314102564102561</v>
      </c>
      <c r="G409" s="1">
        <v>62.4</v>
      </c>
      <c r="H409" s="8">
        <v>28.9</v>
      </c>
      <c r="I409" s="1"/>
    </row>
    <row r="410" spans="1:9" x14ac:dyDescent="0.35">
      <c r="A410" t="str">
        <f t="shared" si="32"/>
        <v>JBT19-091917-1</v>
      </c>
      <c r="B410" t="s">
        <v>22</v>
      </c>
      <c r="C410" s="2">
        <v>42997</v>
      </c>
      <c r="D410" s="6">
        <v>1</v>
      </c>
      <c r="E410" s="9">
        <f t="shared" si="31"/>
        <v>0.20128824476650564</v>
      </c>
      <c r="G410" s="1">
        <v>62.1</v>
      </c>
      <c r="H410" s="8">
        <v>12.5</v>
      </c>
      <c r="I410" s="1">
        <v>0.75</v>
      </c>
    </row>
    <row r="411" spans="1:9" x14ac:dyDescent="0.35">
      <c r="A411" t="str">
        <f t="shared" si="32"/>
        <v>JBT19-101717-1</v>
      </c>
      <c r="B411" t="s">
        <v>22</v>
      </c>
      <c r="C411" s="2">
        <v>43025</v>
      </c>
      <c r="D411" s="6">
        <v>1</v>
      </c>
      <c r="E411" s="9">
        <f t="shared" si="31"/>
        <v>7.8657074340527572E-2</v>
      </c>
      <c r="G411" s="7">
        <v>208.5</v>
      </c>
      <c r="H411" s="8">
        <v>16.399999999999999</v>
      </c>
      <c r="I411" s="9">
        <v>1.46</v>
      </c>
    </row>
    <row r="412" spans="1:9" x14ac:dyDescent="0.35">
      <c r="A412" t="str">
        <f t="shared" si="32"/>
        <v>JBT19-102417-1</v>
      </c>
      <c r="B412" t="s">
        <v>22</v>
      </c>
      <c r="C412" s="2">
        <v>43032</v>
      </c>
      <c r="D412">
        <v>1</v>
      </c>
      <c r="E412" s="9">
        <f t="shared" si="31"/>
        <v>4.716981132075472E-2</v>
      </c>
      <c r="G412" s="7">
        <v>318</v>
      </c>
      <c r="H412" s="8">
        <v>15</v>
      </c>
    </row>
    <row r="413" spans="1:9" x14ac:dyDescent="0.35">
      <c r="A413" t="str">
        <f t="shared" si="32"/>
        <v>JBT19-110117-1</v>
      </c>
      <c r="B413" t="s">
        <v>22</v>
      </c>
      <c r="C413" s="2">
        <v>43040</v>
      </c>
      <c r="D413">
        <v>1</v>
      </c>
      <c r="E413" s="9">
        <f t="shared" si="31"/>
        <v>0.15432742440041711</v>
      </c>
      <c r="G413" s="1">
        <v>95.9</v>
      </c>
      <c r="H413" s="8">
        <v>14.8</v>
      </c>
    </row>
    <row r="414" spans="1:9" x14ac:dyDescent="0.35">
      <c r="A414" t="str">
        <f t="shared" si="32"/>
        <v>JBT19-110717-3</v>
      </c>
      <c r="B414" t="s">
        <v>22</v>
      </c>
      <c r="C414" s="2">
        <v>43046</v>
      </c>
      <c r="D414">
        <v>3</v>
      </c>
      <c r="E414" s="9">
        <f t="shared" si="31"/>
        <v>0.25078369905956116</v>
      </c>
      <c r="G414" s="1">
        <v>63.8</v>
      </c>
      <c r="H414" s="8">
        <v>16</v>
      </c>
    </row>
    <row r="415" spans="1:9" x14ac:dyDescent="0.35">
      <c r="A415" t="str">
        <f t="shared" si="32"/>
        <v>JBT19-111417-1</v>
      </c>
      <c r="B415" t="s">
        <v>22</v>
      </c>
      <c r="C415" s="2">
        <v>43053</v>
      </c>
      <c r="D415">
        <v>1</v>
      </c>
      <c r="E415" s="9">
        <f t="shared" si="31"/>
        <v>0.5182072829131652</v>
      </c>
      <c r="G415" s="1">
        <v>35.700000000000003</v>
      </c>
      <c r="H415" s="8">
        <v>18.5</v>
      </c>
    </row>
    <row r="416" spans="1:9" x14ac:dyDescent="0.35">
      <c r="A416" t="str">
        <f t="shared" si="32"/>
        <v>JBT19-112017-1</v>
      </c>
      <c r="B416" t="s">
        <v>22</v>
      </c>
      <c r="C416" s="2">
        <v>43059</v>
      </c>
      <c r="D416">
        <v>1</v>
      </c>
      <c r="E416" s="9">
        <f t="shared" si="31"/>
        <v>0.41454545454545455</v>
      </c>
      <c r="G416" s="1">
        <v>27.5</v>
      </c>
      <c r="H416" s="8">
        <v>11.4</v>
      </c>
    </row>
    <row r="417" spans="5:5" x14ac:dyDescent="0.35">
      <c r="E417" s="9"/>
    </row>
  </sheetData>
  <sortState ref="A2:S415">
    <sortCondition ref="A2:A415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417"/>
  <sheetViews>
    <sheetView tabSelected="1" topLeftCell="G40" workbookViewId="0">
      <selection activeCell="T43" sqref="T43"/>
    </sheetView>
  </sheetViews>
  <sheetFormatPr defaultRowHeight="14.5" x14ac:dyDescent="0.35"/>
  <cols>
    <col min="1" max="1" width="22.453125" style="2" hidden="1" customWidth="1"/>
    <col min="2" max="2" width="0" hidden="1" customWidth="1"/>
    <col min="3" max="3" width="12.36328125" style="2" hidden="1" customWidth="1"/>
    <col min="4" max="4" width="15" style="6" hidden="1" customWidth="1"/>
    <col min="5" max="5" width="11.6328125" hidden="1" customWidth="1"/>
    <col min="6" max="6" width="0" hidden="1" customWidth="1"/>
    <col min="16" max="18" width="8.7265625" style="13"/>
  </cols>
  <sheetData>
    <row r="1" spans="1:45" x14ac:dyDescent="0.35">
      <c r="A1" s="2" t="s">
        <v>40</v>
      </c>
      <c r="B1" t="s">
        <v>25</v>
      </c>
      <c r="C1" s="2" t="s">
        <v>41</v>
      </c>
      <c r="D1" s="6" t="s">
        <v>0</v>
      </c>
      <c r="E1" t="s">
        <v>43</v>
      </c>
      <c r="F1" t="s">
        <v>44</v>
      </c>
      <c r="G1" t="s">
        <v>1</v>
      </c>
      <c r="H1" t="s">
        <v>1</v>
      </c>
      <c r="I1" t="s">
        <v>1</v>
      </c>
      <c r="J1" t="s">
        <v>1</v>
      </c>
      <c r="K1" t="s">
        <v>1</v>
      </c>
      <c r="L1" t="s">
        <v>1</v>
      </c>
      <c r="M1" t="s">
        <v>1</v>
      </c>
      <c r="N1" t="s">
        <v>1</v>
      </c>
      <c r="O1" t="s">
        <v>1</v>
      </c>
      <c r="P1" t="s">
        <v>1</v>
      </c>
      <c r="Q1" t="s">
        <v>1</v>
      </c>
      <c r="R1" t="s">
        <v>1</v>
      </c>
      <c r="T1" t="s">
        <v>2</v>
      </c>
      <c r="U1" t="s">
        <v>2</v>
      </c>
      <c r="V1" t="s">
        <v>2</v>
      </c>
      <c r="W1" t="s">
        <v>2</v>
      </c>
      <c r="X1" t="s">
        <v>2</v>
      </c>
      <c r="Y1" t="s">
        <v>2</v>
      </c>
      <c r="Z1" t="s">
        <v>2</v>
      </c>
      <c r="AA1" t="s">
        <v>2</v>
      </c>
      <c r="AB1" t="s">
        <v>2</v>
      </c>
      <c r="AC1" t="s">
        <v>2</v>
      </c>
      <c r="AD1" t="s">
        <v>2</v>
      </c>
      <c r="AE1" t="s">
        <v>2</v>
      </c>
      <c r="AG1" t="s">
        <v>3</v>
      </c>
      <c r="AH1" t="s">
        <v>3</v>
      </c>
      <c r="AI1" t="s">
        <v>3</v>
      </c>
      <c r="AJ1" t="s">
        <v>3</v>
      </c>
      <c r="AK1" t="s">
        <v>3</v>
      </c>
      <c r="AL1" t="s">
        <v>3</v>
      </c>
      <c r="AM1" t="s">
        <v>3</v>
      </c>
      <c r="AN1" t="s">
        <v>3</v>
      </c>
      <c r="AO1" t="s">
        <v>3</v>
      </c>
      <c r="AP1" t="s">
        <v>3</v>
      </c>
      <c r="AQ1" t="s">
        <v>3</v>
      </c>
      <c r="AR1" t="s">
        <v>3</v>
      </c>
    </row>
    <row r="2" spans="1:45" x14ac:dyDescent="0.35">
      <c r="G2" t="s">
        <v>4</v>
      </c>
      <c r="H2" t="s">
        <v>8</v>
      </c>
      <c r="I2" t="s">
        <v>9</v>
      </c>
      <c r="J2" t="s">
        <v>10</v>
      </c>
      <c r="K2" t="s">
        <v>13</v>
      </c>
      <c r="L2" t="s">
        <v>14</v>
      </c>
      <c r="M2" t="s">
        <v>16</v>
      </c>
      <c r="N2" t="s">
        <v>17</v>
      </c>
      <c r="O2" t="s">
        <v>19</v>
      </c>
      <c r="P2" s="13" t="s">
        <v>15</v>
      </c>
      <c r="Q2" s="13" t="s">
        <v>20</v>
      </c>
      <c r="R2" s="13" t="s">
        <v>22</v>
      </c>
      <c r="T2" t="s">
        <v>4</v>
      </c>
      <c r="U2" t="s">
        <v>8</v>
      </c>
      <c r="V2" t="s">
        <v>9</v>
      </c>
      <c r="W2" t="s">
        <v>10</v>
      </c>
      <c r="X2" t="s">
        <v>13</v>
      </c>
      <c r="Y2" t="s">
        <v>14</v>
      </c>
      <c r="Z2" t="s">
        <v>16</v>
      </c>
      <c r="AA2" t="s">
        <v>17</v>
      </c>
      <c r="AB2" t="s">
        <v>19</v>
      </c>
      <c r="AC2" t="s">
        <v>15</v>
      </c>
      <c r="AD2" t="s">
        <v>20</v>
      </c>
      <c r="AE2" t="s">
        <v>22</v>
      </c>
      <c r="AG2" t="s">
        <v>4</v>
      </c>
      <c r="AH2" t="s">
        <v>8</v>
      </c>
      <c r="AI2" t="s">
        <v>9</v>
      </c>
      <c r="AJ2" t="s">
        <v>10</v>
      </c>
      <c r="AK2" t="s">
        <v>13</v>
      </c>
      <c r="AL2" t="s">
        <v>14</v>
      </c>
      <c r="AM2" t="s">
        <v>16</v>
      </c>
      <c r="AN2" t="s">
        <v>17</v>
      </c>
      <c r="AO2" t="s">
        <v>19</v>
      </c>
      <c r="AP2" t="s">
        <v>15</v>
      </c>
      <c r="AQ2" t="s">
        <v>20</v>
      </c>
      <c r="AR2" t="s">
        <v>22</v>
      </c>
    </row>
    <row r="3" spans="1:45" x14ac:dyDescent="0.35">
      <c r="A3" s="2" t="str">
        <f t="shared" ref="A3:A25" si="0">B3&amp;"-"&amp;TEXT(C3,"mmddyyyy")&amp;"-"&amp;D3</f>
        <v>JBT01-04112017-1</v>
      </c>
      <c r="B3" t="s">
        <v>4</v>
      </c>
      <c r="C3" s="2">
        <v>42836</v>
      </c>
      <c r="D3" s="6" t="s">
        <v>5</v>
      </c>
      <c r="E3" s="9">
        <f t="shared" ref="E3:E38" si="1">T3/G3</f>
        <v>0.52545824847250511</v>
      </c>
      <c r="G3" s="7">
        <v>491</v>
      </c>
      <c r="H3" s="7">
        <v>976</v>
      </c>
      <c r="I3" s="7">
        <v>798</v>
      </c>
      <c r="J3">
        <v>68.7</v>
      </c>
      <c r="K3" s="7">
        <v>195</v>
      </c>
      <c r="L3" s="7">
        <v>708</v>
      </c>
      <c r="M3">
        <v>63.8</v>
      </c>
      <c r="N3" s="7">
        <v>248</v>
      </c>
      <c r="O3">
        <v>105</v>
      </c>
      <c r="P3" s="14">
        <v>57.8</v>
      </c>
      <c r="Q3" s="13">
        <v>87.4</v>
      </c>
      <c r="R3" s="14">
        <v>31.7</v>
      </c>
      <c r="S3" s="7"/>
      <c r="T3" s="7">
        <v>258</v>
      </c>
      <c r="U3" s="7">
        <v>678</v>
      </c>
      <c r="V3" s="7">
        <v>120</v>
      </c>
      <c r="W3" s="8">
        <v>53.7</v>
      </c>
      <c r="X3" s="7">
        <v>131</v>
      </c>
      <c r="Y3" s="7">
        <v>159</v>
      </c>
      <c r="Z3" s="8">
        <v>23.2</v>
      </c>
      <c r="AA3" s="8">
        <v>66.5</v>
      </c>
      <c r="AB3" s="8">
        <v>72.7</v>
      </c>
      <c r="AC3" s="11">
        <v>39.5</v>
      </c>
      <c r="AD3" s="8">
        <v>46.1</v>
      </c>
      <c r="AE3" s="11">
        <v>27.2</v>
      </c>
      <c r="AF3" s="7"/>
      <c r="AG3" s="9">
        <v>4.8099999999999996</v>
      </c>
      <c r="AH3" s="9">
        <v>7.19</v>
      </c>
      <c r="AI3" s="9">
        <v>4.8899999999999997</v>
      </c>
      <c r="AJ3" s="9">
        <v>24.78</v>
      </c>
      <c r="AK3" s="9">
        <v>33.47</v>
      </c>
      <c r="AL3" s="9">
        <v>7.52</v>
      </c>
      <c r="AM3" s="9">
        <v>6.12</v>
      </c>
      <c r="AN3" s="9">
        <v>7.43</v>
      </c>
      <c r="AO3" s="9">
        <v>5.77</v>
      </c>
      <c r="AP3" s="9">
        <v>3.35</v>
      </c>
      <c r="AQ3" s="9">
        <v>1.1599999999999999</v>
      </c>
      <c r="AR3" s="9">
        <v>1</v>
      </c>
      <c r="AS3" s="9"/>
    </row>
    <row r="4" spans="1:45" x14ac:dyDescent="0.35">
      <c r="A4" s="2" t="str">
        <f t="shared" si="0"/>
        <v>JBT01-04182017-1</v>
      </c>
      <c r="B4" t="s">
        <v>4</v>
      </c>
      <c r="C4" s="2">
        <v>42843</v>
      </c>
      <c r="D4" s="6" t="s">
        <v>5</v>
      </c>
      <c r="E4" s="9">
        <f t="shared" si="1"/>
        <v>0.38294010889292196</v>
      </c>
      <c r="G4">
        <v>55.1</v>
      </c>
      <c r="H4" s="7">
        <v>242</v>
      </c>
      <c r="I4" s="7">
        <v>115</v>
      </c>
      <c r="J4" s="7">
        <v>226</v>
      </c>
      <c r="K4" s="7">
        <v>192</v>
      </c>
      <c r="L4" s="8">
        <v>45</v>
      </c>
      <c r="M4" s="7">
        <v>113</v>
      </c>
      <c r="N4">
        <v>70.5</v>
      </c>
      <c r="O4">
        <v>28.2</v>
      </c>
      <c r="P4" s="14">
        <v>16.2</v>
      </c>
      <c r="Q4" s="15">
        <v>170</v>
      </c>
      <c r="R4" s="16">
        <v>56</v>
      </c>
      <c r="S4" s="8"/>
      <c r="T4" s="8">
        <v>21.1</v>
      </c>
      <c r="U4" s="8">
        <v>93.6</v>
      </c>
      <c r="V4" s="8">
        <v>38.6</v>
      </c>
      <c r="W4" s="7">
        <v>108</v>
      </c>
      <c r="X4" s="8">
        <v>76.3</v>
      </c>
      <c r="Y4" s="8">
        <v>14.1</v>
      </c>
      <c r="Z4" s="8">
        <v>26.1</v>
      </c>
      <c r="AA4" s="8">
        <v>33.200000000000003</v>
      </c>
      <c r="AB4" s="8">
        <v>22.4</v>
      </c>
      <c r="AC4" s="11">
        <v>11.5</v>
      </c>
      <c r="AD4" s="8">
        <v>42.3</v>
      </c>
      <c r="AE4" s="8">
        <v>21.1</v>
      </c>
      <c r="AF4" s="8"/>
      <c r="AG4" s="9">
        <v>4.7699999999999996</v>
      </c>
      <c r="AH4" s="9">
        <v>8.52</v>
      </c>
      <c r="AI4" s="9">
        <v>4.33</v>
      </c>
      <c r="AJ4" s="9">
        <v>20.6</v>
      </c>
      <c r="AK4" s="9">
        <v>20.71</v>
      </c>
      <c r="AL4" s="9">
        <v>4.8099999999999996</v>
      </c>
      <c r="AM4" s="9">
        <v>6.44</v>
      </c>
      <c r="AN4" s="9">
        <v>8.25</v>
      </c>
      <c r="AO4" s="9">
        <v>5.12</v>
      </c>
      <c r="AP4" s="9">
        <v>2.59</v>
      </c>
      <c r="AQ4" s="9">
        <v>1.26</v>
      </c>
      <c r="AR4" s="9">
        <v>1.1000000000000001</v>
      </c>
      <c r="AS4" s="9"/>
    </row>
    <row r="5" spans="1:45" x14ac:dyDescent="0.35">
      <c r="A5" s="2" t="str">
        <f t="shared" si="0"/>
        <v>JBT01-04252017-1</v>
      </c>
      <c r="B5" t="s">
        <v>4</v>
      </c>
      <c r="C5" s="2">
        <v>42850</v>
      </c>
      <c r="D5" s="6" t="s">
        <v>5</v>
      </c>
      <c r="E5" s="9">
        <f t="shared" si="1"/>
        <v>0.22768434670116433</v>
      </c>
      <c r="G5">
        <v>77.3</v>
      </c>
      <c r="H5" s="7">
        <v>491</v>
      </c>
      <c r="I5" s="7">
        <v>133</v>
      </c>
      <c r="J5" s="7">
        <v>132</v>
      </c>
      <c r="K5" s="7">
        <v>117</v>
      </c>
      <c r="L5">
        <v>103</v>
      </c>
      <c r="M5" s="7">
        <v>560</v>
      </c>
      <c r="N5" s="7">
        <v>145</v>
      </c>
      <c r="O5">
        <v>28.5</v>
      </c>
      <c r="P5" s="13">
        <v>14.7</v>
      </c>
      <c r="Q5" s="15">
        <v>140</v>
      </c>
      <c r="R5" s="13">
        <v>40.1</v>
      </c>
      <c r="T5" s="8">
        <v>17.600000000000001</v>
      </c>
      <c r="U5" s="7">
        <v>142</v>
      </c>
      <c r="V5" s="8">
        <v>45.4</v>
      </c>
      <c r="W5" s="8">
        <v>82.9</v>
      </c>
      <c r="X5" s="8">
        <v>70.099999999999994</v>
      </c>
      <c r="Y5" s="8">
        <v>27.4</v>
      </c>
      <c r="Z5" s="8">
        <v>41.1</v>
      </c>
      <c r="AA5" s="8">
        <v>51.5</v>
      </c>
      <c r="AB5" s="8">
        <v>21.5</v>
      </c>
      <c r="AC5" s="8">
        <v>9.73</v>
      </c>
      <c r="AD5" s="8">
        <v>40.1</v>
      </c>
      <c r="AE5" s="8">
        <v>29.1</v>
      </c>
      <c r="AF5" s="8"/>
      <c r="AG5" s="9">
        <v>5.24</v>
      </c>
      <c r="AH5" s="9">
        <v>8.68</v>
      </c>
      <c r="AI5" s="9">
        <v>4.8600000000000003</v>
      </c>
      <c r="AJ5" s="9">
        <v>23.56</v>
      </c>
      <c r="AK5" s="9">
        <v>24.03</v>
      </c>
      <c r="AL5" s="9">
        <v>5.79</v>
      </c>
      <c r="AM5" s="9">
        <v>5.25</v>
      </c>
      <c r="AN5" s="9">
        <v>7.62</v>
      </c>
      <c r="AO5" s="9">
        <v>4.4800000000000004</v>
      </c>
      <c r="AP5" s="9">
        <v>2.4500000000000002</v>
      </c>
      <c r="AQ5" s="9">
        <v>1.1299999999999999</v>
      </c>
      <c r="AR5">
        <v>0.76</v>
      </c>
    </row>
    <row r="6" spans="1:45" x14ac:dyDescent="0.35">
      <c r="A6" s="2" t="str">
        <f t="shared" si="0"/>
        <v>JBT01-05022017-1</v>
      </c>
      <c r="B6" t="s">
        <v>4</v>
      </c>
      <c r="C6" s="2">
        <v>42857</v>
      </c>
      <c r="D6" s="6" t="s">
        <v>5</v>
      </c>
      <c r="E6" s="9">
        <f t="shared" si="1"/>
        <v>0.24384384384384386</v>
      </c>
      <c r="G6" s="7">
        <v>333</v>
      </c>
      <c r="H6" s="7">
        <v>805</v>
      </c>
      <c r="I6" s="7">
        <v>500</v>
      </c>
      <c r="J6">
        <v>33.6</v>
      </c>
      <c r="K6" s="7">
        <v>321</v>
      </c>
      <c r="L6" s="7">
        <v>279.60000000000002</v>
      </c>
      <c r="M6" s="7">
        <v>120</v>
      </c>
      <c r="N6">
        <v>46.3</v>
      </c>
      <c r="O6" s="7">
        <v>256.2</v>
      </c>
      <c r="P6" s="13">
        <v>46.5</v>
      </c>
      <c r="Q6" s="13">
        <v>77.5</v>
      </c>
      <c r="R6" s="13">
        <v>20.9</v>
      </c>
      <c r="S6" s="7"/>
      <c r="T6" s="8">
        <v>81.2</v>
      </c>
      <c r="U6" s="7">
        <v>492</v>
      </c>
      <c r="V6" s="8">
        <v>79.2</v>
      </c>
      <c r="W6" s="8">
        <v>26.6</v>
      </c>
      <c r="X6" s="7">
        <v>164</v>
      </c>
      <c r="Y6" s="8">
        <v>58</v>
      </c>
      <c r="Z6" s="8">
        <v>35.700000000000003</v>
      </c>
      <c r="AA6" s="8">
        <v>35.200000000000003</v>
      </c>
      <c r="AB6" s="8">
        <v>25.5</v>
      </c>
      <c r="AC6" s="8">
        <v>16.100000000000001</v>
      </c>
      <c r="AD6" s="8">
        <v>37.5</v>
      </c>
      <c r="AE6" s="8">
        <v>12.2</v>
      </c>
      <c r="AF6" s="8"/>
      <c r="AG6" s="9">
        <v>5.63</v>
      </c>
      <c r="AH6" s="9">
        <v>8.58</v>
      </c>
      <c r="AI6" s="9">
        <v>5.43</v>
      </c>
      <c r="AJ6" s="9">
        <v>21.68</v>
      </c>
      <c r="AK6" s="9">
        <v>25.2</v>
      </c>
      <c r="AL6" s="9">
        <v>6.72</v>
      </c>
      <c r="AM6" s="9">
        <v>6.1</v>
      </c>
      <c r="AN6" s="9">
        <v>8.2200000000000006</v>
      </c>
      <c r="AO6" s="9">
        <v>3.89</v>
      </c>
      <c r="AP6" s="9">
        <v>2.04</v>
      </c>
      <c r="AQ6">
        <v>0.99</v>
      </c>
      <c r="AR6">
        <v>0.61</v>
      </c>
    </row>
    <row r="7" spans="1:45" x14ac:dyDescent="0.35">
      <c r="A7" s="2" t="str">
        <f t="shared" si="0"/>
        <v>JBT01-05092017-1</v>
      </c>
      <c r="B7" t="s">
        <v>4</v>
      </c>
      <c r="C7" s="2">
        <v>42864</v>
      </c>
      <c r="D7" s="6">
        <v>1</v>
      </c>
      <c r="E7" s="9">
        <f t="shared" si="1"/>
        <v>0.21394230769230768</v>
      </c>
      <c r="G7" s="7">
        <v>208</v>
      </c>
      <c r="H7" s="7">
        <v>585</v>
      </c>
      <c r="I7" s="7">
        <v>303</v>
      </c>
      <c r="J7" s="8">
        <v>60</v>
      </c>
      <c r="K7" s="7">
        <v>150</v>
      </c>
      <c r="L7" s="7">
        <v>126</v>
      </c>
      <c r="M7" s="7" t="s">
        <v>45</v>
      </c>
      <c r="N7" s="7">
        <v>342</v>
      </c>
      <c r="O7">
        <v>31.3</v>
      </c>
      <c r="P7" s="13">
        <v>28.8</v>
      </c>
      <c r="Q7" s="15">
        <v>159</v>
      </c>
      <c r="R7" s="13">
        <v>55.2</v>
      </c>
      <c r="S7" s="7"/>
      <c r="T7" s="8">
        <v>44.5</v>
      </c>
      <c r="U7" s="7">
        <v>120</v>
      </c>
      <c r="V7" s="8">
        <v>52.9</v>
      </c>
      <c r="W7" s="8">
        <v>38.4</v>
      </c>
      <c r="X7" s="7">
        <v>100</v>
      </c>
      <c r="Y7" s="8">
        <v>41.4</v>
      </c>
      <c r="AA7" s="8">
        <v>59.3</v>
      </c>
      <c r="AB7" s="8">
        <v>13.7</v>
      </c>
      <c r="AC7" s="8">
        <v>12</v>
      </c>
      <c r="AD7" s="8">
        <v>32.5</v>
      </c>
      <c r="AE7" s="8">
        <v>20.399999999999999</v>
      </c>
      <c r="AF7" s="8"/>
      <c r="AG7" s="9">
        <v>5.29</v>
      </c>
      <c r="AH7" s="9">
        <v>8.52</v>
      </c>
      <c r="AI7" s="9">
        <v>4.1900000000000004</v>
      </c>
      <c r="AJ7" s="9">
        <v>14.84</v>
      </c>
      <c r="AK7" s="9">
        <v>28.2</v>
      </c>
      <c r="AL7" s="9">
        <v>6.17</v>
      </c>
      <c r="AM7" t="s">
        <v>45</v>
      </c>
      <c r="AN7" s="9">
        <v>7.2</v>
      </c>
      <c r="AO7" s="9">
        <v>2.79</v>
      </c>
      <c r="AP7" s="9">
        <v>1.63</v>
      </c>
      <c r="AQ7" s="9">
        <v>1.06</v>
      </c>
      <c r="AR7">
        <v>0.82</v>
      </c>
    </row>
    <row r="8" spans="1:45" x14ac:dyDescent="0.35">
      <c r="A8" s="2" t="str">
        <f t="shared" si="0"/>
        <v>JBT01-05092017-2+3</v>
      </c>
      <c r="B8" t="s">
        <v>4</v>
      </c>
      <c r="C8" s="2">
        <v>42864</v>
      </c>
      <c r="D8" s="6" t="s">
        <v>6</v>
      </c>
      <c r="E8" s="9">
        <f t="shared" si="1"/>
        <v>0.17288135593220338</v>
      </c>
      <c r="G8" s="7">
        <v>236</v>
      </c>
      <c r="H8" s="7">
        <v>868</v>
      </c>
      <c r="I8" s="7">
        <v>404</v>
      </c>
      <c r="J8">
        <v>38.4</v>
      </c>
      <c r="K8" s="7">
        <v>135</v>
      </c>
      <c r="L8" s="7">
        <v>230</v>
      </c>
      <c r="M8" s="7">
        <v>3720</v>
      </c>
      <c r="N8" s="7">
        <v>177</v>
      </c>
      <c r="O8">
        <v>19.399999999999999</v>
      </c>
      <c r="P8" s="16">
        <v>39</v>
      </c>
      <c r="Q8" s="15">
        <v>199</v>
      </c>
      <c r="R8" s="13">
        <v>17.600000000000001</v>
      </c>
      <c r="S8" s="7"/>
      <c r="T8" s="8">
        <v>40.799999999999997</v>
      </c>
      <c r="U8" s="7">
        <v>122</v>
      </c>
      <c r="V8" s="8">
        <v>58.8</v>
      </c>
      <c r="W8" s="8">
        <v>37</v>
      </c>
      <c r="X8" s="8">
        <v>98.1</v>
      </c>
      <c r="Y8" s="8">
        <v>54.2</v>
      </c>
      <c r="Z8">
        <v>2525</v>
      </c>
      <c r="AA8" s="8">
        <v>51.1</v>
      </c>
      <c r="AB8" s="8">
        <v>13.3</v>
      </c>
      <c r="AC8" s="8">
        <v>12.9</v>
      </c>
      <c r="AD8" s="8">
        <v>38.6</v>
      </c>
      <c r="AE8" s="8">
        <v>12.6</v>
      </c>
      <c r="AF8" s="8"/>
      <c r="AG8" s="9">
        <v>5.17</v>
      </c>
      <c r="AH8" s="9">
        <v>7.88</v>
      </c>
      <c r="AI8" s="9">
        <v>4.2300000000000004</v>
      </c>
      <c r="AJ8" s="9">
        <v>10.52</v>
      </c>
      <c r="AK8" s="9">
        <v>13.54</v>
      </c>
      <c r="AL8" s="9">
        <v>6.59</v>
      </c>
      <c r="AM8" s="9">
        <v>17.2</v>
      </c>
      <c r="AN8" s="9">
        <v>7.12</v>
      </c>
      <c r="AO8" s="9">
        <v>2.89</v>
      </c>
      <c r="AP8" s="9">
        <v>1.53</v>
      </c>
      <c r="AQ8" s="9">
        <v>1.1000000000000001</v>
      </c>
      <c r="AR8">
        <v>0.45</v>
      </c>
    </row>
    <row r="9" spans="1:45" x14ac:dyDescent="0.35">
      <c r="A9" s="2" t="str">
        <f t="shared" si="0"/>
        <v>JBT01-05162017-1</v>
      </c>
      <c r="B9" t="s">
        <v>4</v>
      </c>
      <c r="C9" s="2">
        <v>42871</v>
      </c>
      <c r="D9" s="6">
        <v>1</v>
      </c>
      <c r="E9" s="9">
        <f t="shared" si="1"/>
        <v>0.57677902621722854</v>
      </c>
      <c r="G9">
        <v>26.7</v>
      </c>
      <c r="H9" s="7">
        <v>868</v>
      </c>
      <c r="I9">
        <v>68.8</v>
      </c>
      <c r="J9">
        <v>34.1</v>
      </c>
      <c r="K9" s="7">
        <v>180</v>
      </c>
      <c r="L9">
        <v>19.7</v>
      </c>
      <c r="M9" s="7">
        <v>2975</v>
      </c>
      <c r="N9" s="7">
        <v>4335</v>
      </c>
      <c r="O9">
        <v>26.2</v>
      </c>
      <c r="P9" s="13">
        <v>31.2</v>
      </c>
      <c r="Q9" s="13">
        <v>80.8</v>
      </c>
      <c r="R9" s="13">
        <v>54.6</v>
      </c>
      <c r="T9" s="8">
        <v>15.4</v>
      </c>
      <c r="U9" s="7">
        <v>156</v>
      </c>
      <c r="V9" s="8">
        <v>22.2</v>
      </c>
      <c r="W9" s="8">
        <v>21.4</v>
      </c>
      <c r="X9" s="8">
        <v>96.2</v>
      </c>
      <c r="Y9" s="8">
        <v>12.9</v>
      </c>
      <c r="Z9">
        <v>2070</v>
      </c>
      <c r="AA9">
        <v>1640</v>
      </c>
      <c r="AB9" s="8">
        <v>17</v>
      </c>
      <c r="AC9" s="8">
        <v>23.1</v>
      </c>
      <c r="AD9" s="8">
        <v>35.9</v>
      </c>
      <c r="AE9" s="8">
        <v>22.1</v>
      </c>
      <c r="AF9" s="8"/>
      <c r="AG9" s="9">
        <v>4.96</v>
      </c>
      <c r="AH9" s="9">
        <v>8</v>
      </c>
      <c r="AI9" s="9">
        <v>3.8</v>
      </c>
      <c r="AJ9" s="9">
        <v>8.1</v>
      </c>
      <c r="AK9" s="9">
        <v>26.04</v>
      </c>
      <c r="AL9" s="9">
        <v>5.21</v>
      </c>
      <c r="AM9" s="9">
        <v>14.08</v>
      </c>
      <c r="AN9" s="9">
        <v>51.21</v>
      </c>
      <c r="AO9" s="9">
        <v>2.96</v>
      </c>
      <c r="AP9" s="9">
        <v>1.24</v>
      </c>
      <c r="AQ9">
        <v>0.71</v>
      </c>
      <c r="AR9" s="9">
        <v>1</v>
      </c>
      <c r="AS9" s="9"/>
    </row>
    <row r="10" spans="1:45" x14ac:dyDescent="0.35">
      <c r="A10" s="2" t="str">
        <f t="shared" si="0"/>
        <v>JBT01-05232017-1</v>
      </c>
      <c r="B10" t="s">
        <v>4</v>
      </c>
      <c r="C10" s="2">
        <v>42878</v>
      </c>
      <c r="D10" s="6">
        <v>1</v>
      </c>
      <c r="E10" s="9">
        <f t="shared" si="1"/>
        <v>0.21023622047244095</v>
      </c>
      <c r="G10" s="7">
        <v>127</v>
      </c>
      <c r="H10">
        <v>109</v>
      </c>
      <c r="I10">
        <v>109</v>
      </c>
      <c r="J10">
        <v>67.599999999999994</v>
      </c>
      <c r="K10" s="7">
        <v>327</v>
      </c>
      <c r="L10">
        <v>24.4</v>
      </c>
      <c r="M10" s="7">
        <v>3585</v>
      </c>
      <c r="N10" s="7">
        <v>690</v>
      </c>
      <c r="O10">
        <v>26.7</v>
      </c>
      <c r="P10" s="15">
        <v>234</v>
      </c>
      <c r="Q10" s="13">
        <v>49.7</v>
      </c>
      <c r="R10" s="13">
        <v>21.8</v>
      </c>
      <c r="T10" s="8">
        <v>26.7</v>
      </c>
      <c r="U10" s="8">
        <v>37.6</v>
      </c>
      <c r="V10" s="8">
        <v>23.6</v>
      </c>
      <c r="W10" s="8">
        <v>49.6</v>
      </c>
      <c r="X10" s="8">
        <v>65.2</v>
      </c>
      <c r="Y10" s="8">
        <v>11.9</v>
      </c>
      <c r="Z10">
        <v>2240</v>
      </c>
      <c r="AA10" s="7">
        <v>183</v>
      </c>
      <c r="AB10" s="8">
        <v>17.7</v>
      </c>
      <c r="AC10" s="8">
        <v>28.8</v>
      </c>
      <c r="AD10" s="8">
        <v>16</v>
      </c>
      <c r="AE10" s="8">
        <v>10.4</v>
      </c>
      <c r="AF10" s="8"/>
      <c r="AG10" s="9">
        <v>5.27</v>
      </c>
      <c r="AH10" s="9">
        <v>8.26</v>
      </c>
      <c r="AI10" s="9">
        <v>4.3499999999999996</v>
      </c>
      <c r="AJ10" s="9">
        <v>12.68</v>
      </c>
      <c r="AK10" s="9">
        <v>21.04</v>
      </c>
      <c r="AL10" s="9">
        <v>5.08</v>
      </c>
      <c r="AM10" s="9">
        <v>19.079999999999998</v>
      </c>
      <c r="AN10" s="9">
        <v>9.66</v>
      </c>
      <c r="AO10" s="9">
        <v>2.62</v>
      </c>
      <c r="AP10" s="9">
        <v>1.24</v>
      </c>
      <c r="AQ10">
        <v>0.78</v>
      </c>
      <c r="AR10">
        <v>0.49</v>
      </c>
    </row>
    <row r="11" spans="1:45" x14ac:dyDescent="0.35">
      <c r="A11" s="2" t="str">
        <f t="shared" si="0"/>
        <v>JBT01-05302017-1</v>
      </c>
      <c r="B11" t="s">
        <v>4</v>
      </c>
      <c r="C11" s="2">
        <v>42885</v>
      </c>
      <c r="D11" s="6">
        <v>1</v>
      </c>
      <c r="E11" s="9">
        <f t="shared" si="1"/>
        <v>0.67357512953367871</v>
      </c>
      <c r="G11">
        <v>19.3</v>
      </c>
      <c r="H11">
        <v>78.5</v>
      </c>
      <c r="I11">
        <v>90.2</v>
      </c>
      <c r="J11">
        <v>61.2</v>
      </c>
      <c r="K11">
        <v>67.7</v>
      </c>
      <c r="L11">
        <v>21.1</v>
      </c>
      <c r="M11" s="7">
        <v>815</v>
      </c>
      <c r="N11">
        <v>78.2</v>
      </c>
      <c r="O11">
        <v>25.9</v>
      </c>
      <c r="P11" s="13">
        <v>18.100000000000001</v>
      </c>
      <c r="Q11" s="13">
        <v>89.1</v>
      </c>
      <c r="R11" s="13">
        <v>81.099999999999994</v>
      </c>
      <c r="T11" s="8">
        <v>13</v>
      </c>
      <c r="U11" s="8">
        <v>30.3</v>
      </c>
      <c r="V11" s="8">
        <v>18.100000000000001</v>
      </c>
      <c r="W11" s="8">
        <v>40.6</v>
      </c>
      <c r="X11" s="8">
        <v>37.799999999999997</v>
      </c>
      <c r="Y11" s="8">
        <v>14.2</v>
      </c>
      <c r="Z11" s="7">
        <v>489.5</v>
      </c>
      <c r="AA11" s="8">
        <v>75.7</v>
      </c>
      <c r="AB11" s="8">
        <v>9.56</v>
      </c>
      <c r="AC11" s="8">
        <v>9.58</v>
      </c>
      <c r="AD11" s="8">
        <v>23</v>
      </c>
      <c r="AE11" s="8">
        <v>23.1</v>
      </c>
      <c r="AF11" s="8"/>
      <c r="AG11" s="9">
        <v>5.13</v>
      </c>
      <c r="AH11" s="9">
        <v>8.83</v>
      </c>
      <c r="AI11" s="9">
        <v>4.37</v>
      </c>
      <c r="AJ11" s="9">
        <v>14.48</v>
      </c>
      <c r="AK11" s="9">
        <v>22.52</v>
      </c>
      <c r="AL11" s="9">
        <v>5.29</v>
      </c>
      <c r="AM11" s="9">
        <v>7.97</v>
      </c>
      <c r="AN11" s="9">
        <v>7.72</v>
      </c>
      <c r="AO11" s="9">
        <v>3.68</v>
      </c>
      <c r="AP11">
        <v>0.81</v>
      </c>
      <c r="AQ11">
        <v>0.95</v>
      </c>
      <c r="AR11">
        <v>0.91</v>
      </c>
    </row>
    <row r="12" spans="1:45" x14ac:dyDescent="0.35">
      <c r="A12" s="2" t="str">
        <f t="shared" si="0"/>
        <v>JBT01-06072017-1</v>
      </c>
      <c r="B12" t="s">
        <v>4</v>
      </c>
      <c r="C12" s="2">
        <v>42893</v>
      </c>
      <c r="D12" s="6">
        <v>1</v>
      </c>
      <c r="E12" s="9">
        <f t="shared" si="1"/>
        <v>0.3234042553191489</v>
      </c>
      <c r="G12">
        <v>23.5</v>
      </c>
      <c r="H12">
        <v>67.3</v>
      </c>
      <c r="I12" s="7">
        <v>114</v>
      </c>
      <c r="J12" s="7">
        <v>345</v>
      </c>
      <c r="K12" s="7">
        <v>138</v>
      </c>
      <c r="L12" s="8">
        <v>17</v>
      </c>
      <c r="M12" s="7">
        <v>912</v>
      </c>
      <c r="N12" s="7">
        <v>138</v>
      </c>
      <c r="O12">
        <v>29.4</v>
      </c>
      <c r="P12" s="13">
        <v>18.600000000000001</v>
      </c>
      <c r="Q12" s="13">
        <v>46.5</v>
      </c>
      <c r="R12" s="15">
        <v>151</v>
      </c>
      <c r="S12" s="8"/>
      <c r="T12" s="8">
        <v>7.6</v>
      </c>
      <c r="U12" s="8">
        <v>28.2</v>
      </c>
      <c r="V12" s="8">
        <v>10.7</v>
      </c>
      <c r="W12" s="7">
        <v>285.3</v>
      </c>
      <c r="X12" s="8">
        <v>88.9</v>
      </c>
      <c r="Y12" s="8">
        <v>6.98</v>
      </c>
      <c r="Z12" s="7">
        <v>585</v>
      </c>
      <c r="AA12" s="7">
        <v>143</v>
      </c>
      <c r="AB12" s="8">
        <v>17.399999999999999</v>
      </c>
      <c r="AC12" s="8">
        <v>6.46</v>
      </c>
      <c r="AD12" s="8">
        <v>8.59</v>
      </c>
      <c r="AF12" s="8"/>
      <c r="AG12" s="9">
        <v>5.32</v>
      </c>
      <c r="AH12" s="9">
        <v>11.78</v>
      </c>
      <c r="AI12" s="9">
        <v>5.65</v>
      </c>
      <c r="AJ12" s="9">
        <v>34.729999999999997</v>
      </c>
      <c r="AK12" s="9">
        <v>25.87</v>
      </c>
      <c r="AL12" s="9">
        <v>5.57</v>
      </c>
      <c r="AM12" s="9">
        <v>8.94</v>
      </c>
      <c r="AN12" s="9">
        <v>19.95</v>
      </c>
      <c r="AO12" s="9">
        <v>3.44</v>
      </c>
      <c r="AP12">
        <v>0.91</v>
      </c>
      <c r="AQ12">
        <v>0.79</v>
      </c>
      <c r="AR12" s="9">
        <v>1.24</v>
      </c>
      <c r="AS12" s="9"/>
    </row>
    <row r="13" spans="1:45" x14ac:dyDescent="0.35">
      <c r="A13" s="2" t="str">
        <f t="shared" si="0"/>
        <v>JBT01-06132017-1</v>
      </c>
      <c r="B13" t="s">
        <v>4</v>
      </c>
      <c r="C13" s="2">
        <v>42899</v>
      </c>
      <c r="D13" s="6">
        <v>1</v>
      </c>
      <c r="E13" s="9">
        <f t="shared" si="1"/>
        <v>0.58158995815899583</v>
      </c>
      <c r="G13" s="8">
        <v>23.9</v>
      </c>
      <c r="H13" s="8">
        <v>48</v>
      </c>
      <c r="I13">
        <v>42.9</v>
      </c>
      <c r="J13" s="7">
        <v>408</v>
      </c>
      <c r="K13">
        <v>47.4</v>
      </c>
      <c r="M13" s="7">
        <v>525</v>
      </c>
      <c r="N13">
        <v>73.599999999999994</v>
      </c>
      <c r="O13">
        <v>85.9</v>
      </c>
      <c r="P13" s="13">
        <v>49.7</v>
      </c>
      <c r="Q13" s="15">
        <v>160</v>
      </c>
      <c r="R13" s="15">
        <v>163</v>
      </c>
      <c r="T13" s="8">
        <v>13.9</v>
      </c>
      <c r="U13" s="8">
        <v>28.5</v>
      </c>
      <c r="V13" s="8">
        <v>19.600000000000001</v>
      </c>
      <c r="W13" s="7">
        <v>357</v>
      </c>
      <c r="X13" s="8">
        <v>36.4</v>
      </c>
      <c r="Y13" s="8">
        <v>13.1</v>
      </c>
      <c r="Z13" s="7">
        <v>218</v>
      </c>
      <c r="AA13" s="8">
        <v>60.1</v>
      </c>
      <c r="AB13" s="8">
        <v>32.9</v>
      </c>
      <c r="AC13" s="8">
        <v>17.2</v>
      </c>
      <c r="AD13" s="8">
        <v>31.1</v>
      </c>
      <c r="AE13" s="8">
        <v>73.7</v>
      </c>
      <c r="AF13" s="8"/>
      <c r="AG13" s="9">
        <v>5.29</v>
      </c>
      <c r="AH13" s="9">
        <v>11.69</v>
      </c>
      <c r="AI13" s="9">
        <v>5.19</v>
      </c>
      <c r="AJ13" s="9">
        <v>27.73</v>
      </c>
      <c r="AK13" s="9">
        <v>25.95</v>
      </c>
      <c r="AL13" s="9">
        <v>5.35</v>
      </c>
      <c r="AM13" s="9">
        <v>21.83</v>
      </c>
      <c r="AN13" s="9">
        <v>9.89</v>
      </c>
      <c r="AO13" s="9">
        <v>5.81</v>
      </c>
      <c r="AP13" s="9">
        <v>1.29</v>
      </c>
      <c r="AQ13" s="9">
        <v>1.25</v>
      </c>
      <c r="AR13" s="9">
        <v>2.04</v>
      </c>
      <c r="AS13" s="9"/>
    </row>
    <row r="14" spans="1:45" x14ac:dyDescent="0.35">
      <c r="A14" s="2" t="str">
        <f t="shared" si="0"/>
        <v>JBT01-06222017-1</v>
      </c>
      <c r="B14" t="s">
        <v>4</v>
      </c>
      <c r="C14" s="2">
        <v>42908</v>
      </c>
      <c r="D14" s="6">
        <v>1</v>
      </c>
      <c r="E14" s="9">
        <f t="shared" si="1"/>
        <v>0.56293706293706292</v>
      </c>
      <c r="G14">
        <v>28.6</v>
      </c>
      <c r="H14">
        <v>90.9</v>
      </c>
      <c r="I14">
        <v>108</v>
      </c>
      <c r="J14">
        <v>79.7</v>
      </c>
      <c r="K14">
        <v>45.9</v>
      </c>
      <c r="L14">
        <v>39.299999999999997</v>
      </c>
      <c r="M14" s="7">
        <v>384.8</v>
      </c>
      <c r="N14" s="7">
        <v>189</v>
      </c>
      <c r="O14">
        <v>89.2</v>
      </c>
      <c r="P14" s="13">
        <v>68.8</v>
      </c>
      <c r="Q14" s="13">
        <v>71.2</v>
      </c>
      <c r="R14" s="13">
        <v>52.2</v>
      </c>
      <c r="T14" s="8">
        <v>16.100000000000001</v>
      </c>
      <c r="U14" s="8">
        <v>42.3</v>
      </c>
      <c r="V14" s="8">
        <v>49.5</v>
      </c>
      <c r="W14" s="8">
        <v>57.2</v>
      </c>
      <c r="X14" s="8">
        <v>27.3</v>
      </c>
      <c r="Y14" s="8">
        <v>17.100000000000001</v>
      </c>
      <c r="Z14" s="7">
        <v>137</v>
      </c>
      <c r="AA14" s="7">
        <v>132</v>
      </c>
      <c r="AB14" s="8">
        <v>44.1</v>
      </c>
      <c r="AC14" s="8">
        <v>26.4</v>
      </c>
      <c r="AE14" s="8">
        <v>39.4</v>
      </c>
      <c r="AF14" s="8"/>
      <c r="AG14" s="9">
        <v>6.48</v>
      </c>
      <c r="AH14" s="9">
        <v>12.86</v>
      </c>
      <c r="AI14" s="9">
        <v>5.39</v>
      </c>
      <c r="AJ14" s="9">
        <v>24.83</v>
      </c>
      <c r="AK14" s="9">
        <v>23.12</v>
      </c>
      <c r="AL14" s="9">
        <v>8.16</v>
      </c>
      <c r="AM14" s="9">
        <v>12.71</v>
      </c>
      <c r="AN14" s="9">
        <v>11.88</v>
      </c>
      <c r="AO14" s="9">
        <v>21.99</v>
      </c>
      <c r="AP14">
        <v>0.77</v>
      </c>
      <c r="AQ14" s="9">
        <v>1.33</v>
      </c>
      <c r="AR14">
        <v>0.88</v>
      </c>
    </row>
    <row r="15" spans="1:45" x14ac:dyDescent="0.35">
      <c r="A15" s="2" t="str">
        <f t="shared" si="0"/>
        <v>JBT01-06272017-1</v>
      </c>
      <c r="B15" t="s">
        <v>4</v>
      </c>
      <c r="C15" s="2">
        <v>42913</v>
      </c>
      <c r="D15" s="6">
        <v>1</v>
      </c>
      <c r="E15" s="9">
        <f t="shared" si="1"/>
        <v>0.59629629629629632</v>
      </c>
      <c r="G15">
        <v>108</v>
      </c>
      <c r="H15" s="7">
        <v>137</v>
      </c>
      <c r="I15" s="7">
        <v>184</v>
      </c>
      <c r="J15" s="7">
        <v>595</v>
      </c>
      <c r="K15" s="7">
        <v>412</v>
      </c>
      <c r="L15" s="7">
        <v>242</v>
      </c>
      <c r="M15" s="7">
        <v>312</v>
      </c>
      <c r="N15" s="7">
        <v>482</v>
      </c>
      <c r="O15" s="8">
        <v>41</v>
      </c>
      <c r="P15" s="13">
        <v>61.5</v>
      </c>
      <c r="Q15" s="15">
        <v>260.5</v>
      </c>
      <c r="R15" s="13">
        <v>51.8</v>
      </c>
      <c r="S15" s="7"/>
      <c r="T15" s="8">
        <v>64.400000000000006</v>
      </c>
      <c r="U15" s="8">
        <v>61.9</v>
      </c>
      <c r="V15" s="8">
        <v>52.4</v>
      </c>
      <c r="W15" s="7">
        <v>452</v>
      </c>
      <c r="X15" s="7">
        <v>192</v>
      </c>
      <c r="Y15" s="7">
        <v>177</v>
      </c>
      <c r="Z15" s="7">
        <v>143</v>
      </c>
      <c r="AA15" s="7">
        <v>208</v>
      </c>
      <c r="AB15" s="8">
        <v>28.9</v>
      </c>
      <c r="AC15" s="8">
        <v>29.2</v>
      </c>
      <c r="AD15" s="8">
        <v>57.2</v>
      </c>
      <c r="AE15" s="8">
        <v>40.9</v>
      </c>
      <c r="AF15" s="8"/>
      <c r="AG15" s="9">
        <v>22.19</v>
      </c>
      <c r="AH15" s="9">
        <v>25.34</v>
      </c>
      <c r="AI15" s="9">
        <v>29.19</v>
      </c>
      <c r="AJ15" s="9">
        <v>21.23</v>
      </c>
      <c r="AK15" s="9">
        <v>42.67</v>
      </c>
      <c r="AL15" s="9">
        <v>45.18</v>
      </c>
      <c r="AM15" s="9">
        <v>28.87</v>
      </c>
      <c r="AN15" s="9">
        <v>31.95</v>
      </c>
      <c r="AO15" s="9">
        <v>14.85</v>
      </c>
      <c r="AP15" s="9">
        <v>1.48</v>
      </c>
      <c r="AQ15" s="9">
        <v>2.04</v>
      </c>
      <c r="AR15">
        <v>0.94</v>
      </c>
    </row>
    <row r="16" spans="1:45" x14ac:dyDescent="0.35">
      <c r="A16" s="2" t="str">
        <f t="shared" si="0"/>
        <v>JBT01-06272017-2</v>
      </c>
      <c r="B16" t="s">
        <v>4</v>
      </c>
      <c r="C16" s="2">
        <v>42913</v>
      </c>
      <c r="D16" s="6">
        <v>2</v>
      </c>
      <c r="E16" s="9">
        <f t="shared" si="1"/>
        <v>0.65045045045045047</v>
      </c>
      <c r="G16" s="7">
        <v>111</v>
      </c>
      <c r="H16" s="7">
        <v>189</v>
      </c>
      <c r="I16" s="7">
        <v>135</v>
      </c>
      <c r="J16" s="7">
        <v>210</v>
      </c>
      <c r="K16" s="7">
        <v>210</v>
      </c>
      <c r="L16" s="7">
        <v>555</v>
      </c>
      <c r="M16">
        <v>87.1</v>
      </c>
      <c r="N16" s="7">
        <v>618</v>
      </c>
      <c r="O16">
        <v>34.299999999999997</v>
      </c>
      <c r="P16" s="13">
        <v>89.8</v>
      </c>
      <c r="Q16" s="15">
        <v>234</v>
      </c>
      <c r="R16" s="13">
        <v>41.4</v>
      </c>
      <c r="S16" s="7"/>
      <c r="T16" s="8">
        <v>72.2</v>
      </c>
      <c r="U16" s="8">
        <v>82.2</v>
      </c>
      <c r="V16" s="8">
        <v>49.6</v>
      </c>
      <c r="W16" s="7">
        <v>181</v>
      </c>
      <c r="X16" s="7">
        <v>157</v>
      </c>
      <c r="Y16" s="7">
        <v>357</v>
      </c>
      <c r="Z16" s="8">
        <v>70.5</v>
      </c>
      <c r="AA16" s="7">
        <v>345</v>
      </c>
      <c r="AB16" s="8">
        <v>27.6</v>
      </c>
      <c r="AC16" s="8">
        <v>48</v>
      </c>
      <c r="AD16" s="8">
        <v>71.5</v>
      </c>
      <c r="AE16" s="8">
        <v>31.3</v>
      </c>
      <c r="AF16" s="8"/>
      <c r="AG16" s="9">
        <v>15.57</v>
      </c>
      <c r="AH16" s="9">
        <v>29.34</v>
      </c>
      <c r="AI16" s="9">
        <v>27.59</v>
      </c>
      <c r="AJ16" s="9">
        <v>23.63</v>
      </c>
      <c r="AK16" s="9">
        <v>48.27</v>
      </c>
      <c r="AL16" s="9">
        <v>45.18</v>
      </c>
      <c r="AM16" s="9">
        <v>14.03</v>
      </c>
      <c r="AN16" s="9">
        <v>22.75</v>
      </c>
      <c r="AO16" s="9">
        <v>12.43</v>
      </c>
      <c r="AP16" s="9">
        <v>1.59</v>
      </c>
      <c r="AQ16" s="9">
        <v>1.9</v>
      </c>
      <c r="AR16">
        <v>0.71</v>
      </c>
    </row>
    <row r="17" spans="1:45" x14ac:dyDescent="0.35">
      <c r="A17" s="2" t="str">
        <f t="shared" si="0"/>
        <v>JBT01-06272017-3</v>
      </c>
      <c r="B17" t="s">
        <v>4</v>
      </c>
      <c r="C17" s="2">
        <v>42913</v>
      </c>
      <c r="D17" s="6">
        <v>3</v>
      </c>
      <c r="E17" s="9">
        <f t="shared" si="1"/>
        <v>0.69122257053291536</v>
      </c>
      <c r="G17">
        <v>63.8</v>
      </c>
      <c r="H17" s="7">
        <v>160</v>
      </c>
      <c r="I17" s="7">
        <v>115</v>
      </c>
      <c r="J17" s="7">
        <v>134</v>
      </c>
      <c r="K17" s="7">
        <v>416</v>
      </c>
      <c r="L17" s="7">
        <v>204</v>
      </c>
      <c r="M17" s="7">
        <v>350.4</v>
      </c>
      <c r="N17" s="7">
        <v>246</v>
      </c>
      <c r="O17">
        <v>32.799999999999997</v>
      </c>
      <c r="P17" s="13">
        <v>77.099999999999994</v>
      </c>
      <c r="Q17" s="15">
        <v>206</v>
      </c>
      <c r="R17" s="13">
        <v>45.3</v>
      </c>
      <c r="S17" s="7"/>
      <c r="T17" s="8">
        <v>44.1</v>
      </c>
      <c r="U17" s="8">
        <v>94</v>
      </c>
      <c r="V17" s="8">
        <v>65.3</v>
      </c>
      <c r="W17" s="7">
        <v>100</v>
      </c>
      <c r="X17" s="7">
        <v>222</v>
      </c>
      <c r="Y17" s="7">
        <v>182</v>
      </c>
      <c r="Z17" s="7">
        <v>191</v>
      </c>
      <c r="AA17" s="7">
        <v>216</v>
      </c>
      <c r="AB17" s="8">
        <v>29.8</v>
      </c>
      <c r="AC17" s="8">
        <v>51.4</v>
      </c>
      <c r="AD17" s="8">
        <v>58.9</v>
      </c>
      <c r="AE17" s="8">
        <v>21.8</v>
      </c>
      <c r="AF17" s="8"/>
      <c r="AG17" s="9">
        <v>8.4700000000000006</v>
      </c>
      <c r="AH17" s="9">
        <v>27.34</v>
      </c>
      <c r="AI17" s="9">
        <v>16.71</v>
      </c>
      <c r="AJ17" s="9">
        <v>24.58</v>
      </c>
      <c r="AK17" s="9">
        <v>46.63</v>
      </c>
      <c r="AL17" s="9">
        <v>31.59</v>
      </c>
      <c r="AM17" s="9">
        <v>12.15</v>
      </c>
      <c r="AN17" s="9">
        <v>19.91</v>
      </c>
      <c r="AO17" s="9">
        <v>9.75</v>
      </c>
      <c r="AP17" s="9">
        <v>1.54</v>
      </c>
      <c r="AQ17" s="9">
        <v>1.61</v>
      </c>
      <c r="AR17">
        <v>0.56999999999999995</v>
      </c>
    </row>
    <row r="18" spans="1:45" x14ac:dyDescent="0.35">
      <c r="A18" s="2" t="str">
        <f t="shared" si="0"/>
        <v>JBT01-07052017-1</v>
      </c>
      <c r="B18" t="s">
        <v>4</v>
      </c>
      <c r="C18" s="2">
        <v>42921</v>
      </c>
      <c r="D18" s="6">
        <v>1</v>
      </c>
      <c r="E18" s="9">
        <f t="shared" si="1"/>
        <v>0.30429687500000002</v>
      </c>
      <c r="G18" s="7">
        <v>256</v>
      </c>
      <c r="H18" s="7">
        <v>315</v>
      </c>
      <c r="I18">
        <v>73.599999999999994</v>
      </c>
      <c r="J18" s="7">
        <v>565</v>
      </c>
      <c r="K18" s="7">
        <v>234</v>
      </c>
      <c r="L18" s="7">
        <v>389.2</v>
      </c>
      <c r="M18">
        <v>95.3</v>
      </c>
      <c r="N18" s="7">
        <v>436</v>
      </c>
      <c r="O18">
        <v>35.4</v>
      </c>
      <c r="P18" s="13">
        <v>81.400000000000006</v>
      </c>
      <c r="Q18" s="15">
        <v>142</v>
      </c>
      <c r="R18" s="13">
        <v>79.3</v>
      </c>
      <c r="S18" s="7"/>
      <c r="T18" s="8">
        <v>77.900000000000006</v>
      </c>
      <c r="U18" s="7">
        <v>106</v>
      </c>
      <c r="V18" s="8">
        <v>50.1</v>
      </c>
      <c r="W18" s="7">
        <v>493</v>
      </c>
      <c r="X18" s="7">
        <v>183</v>
      </c>
      <c r="Y18" s="7">
        <v>230</v>
      </c>
      <c r="Z18" s="8">
        <v>94.8</v>
      </c>
      <c r="AA18" s="7">
        <v>210</v>
      </c>
      <c r="AB18" s="8">
        <v>22.3</v>
      </c>
      <c r="AC18" s="8">
        <v>44</v>
      </c>
      <c r="AD18" s="8">
        <v>57.9</v>
      </c>
      <c r="AE18" s="8">
        <v>74.2</v>
      </c>
      <c r="AF18" s="8"/>
      <c r="AG18" s="9">
        <v>8.0500000000000007</v>
      </c>
      <c r="AH18" s="9">
        <v>22.93</v>
      </c>
      <c r="AI18" s="9">
        <v>11.85</v>
      </c>
      <c r="AJ18" s="9">
        <v>23.7</v>
      </c>
      <c r="AK18" s="9">
        <v>49.83</v>
      </c>
      <c r="AL18" s="9">
        <v>23.59</v>
      </c>
      <c r="AM18" s="9">
        <v>16.97</v>
      </c>
      <c r="AN18" s="9">
        <v>56.87</v>
      </c>
      <c r="AO18" s="9">
        <v>8.4</v>
      </c>
      <c r="AP18" s="9">
        <v>1.51</v>
      </c>
      <c r="AQ18" s="9">
        <v>1.38</v>
      </c>
      <c r="AR18" s="9">
        <v>1.05</v>
      </c>
      <c r="AS18" s="9"/>
    </row>
    <row r="19" spans="1:45" x14ac:dyDescent="0.35">
      <c r="A19" s="2" t="str">
        <f t="shared" si="0"/>
        <v>JBT01-07052017-2+3</v>
      </c>
      <c r="B19" t="s">
        <v>4</v>
      </c>
      <c r="C19" s="2">
        <v>42921</v>
      </c>
      <c r="D19" s="6" t="s">
        <v>6</v>
      </c>
      <c r="E19" s="9">
        <f t="shared" si="1"/>
        <v>0.4936575052854123</v>
      </c>
      <c r="G19">
        <v>94.6</v>
      </c>
      <c r="H19" s="7">
        <v>102</v>
      </c>
      <c r="I19" s="7">
        <v>270.5</v>
      </c>
      <c r="J19" s="7">
        <v>138</v>
      </c>
      <c r="K19" s="7">
        <v>266.39999999999998</v>
      </c>
      <c r="L19">
        <v>79.7</v>
      </c>
      <c r="M19" s="7">
        <v>127</v>
      </c>
      <c r="N19" s="7">
        <v>220</v>
      </c>
      <c r="O19" s="8">
        <v>51.7</v>
      </c>
      <c r="P19" s="13">
        <v>30.3</v>
      </c>
      <c r="Q19" s="15">
        <v>143</v>
      </c>
      <c r="R19" s="13">
        <v>29.3</v>
      </c>
      <c r="T19" s="8">
        <v>46.7</v>
      </c>
      <c r="U19" s="8">
        <v>60.5</v>
      </c>
      <c r="V19" s="8">
        <v>53</v>
      </c>
      <c r="W19" s="7">
        <v>104</v>
      </c>
      <c r="X19" s="7">
        <v>174</v>
      </c>
      <c r="Y19" s="8">
        <v>60.8</v>
      </c>
      <c r="Z19" s="7">
        <v>118</v>
      </c>
      <c r="AA19" s="7">
        <v>162</v>
      </c>
      <c r="AB19">
        <v>45.9</v>
      </c>
      <c r="AC19" s="8">
        <v>17.899999999999999</v>
      </c>
      <c r="AD19" s="8">
        <v>74.400000000000006</v>
      </c>
      <c r="AE19" s="8">
        <v>27.5</v>
      </c>
      <c r="AF19" s="8"/>
      <c r="AG19" s="9">
        <v>6.27</v>
      </c>
      <c r="AH19" s="9">
        <v>9.85</v>
      </c>
      <c r="AI19" s="9">
        <v>13.07</v>
      </c>
      <c r="AJ19" s="9">
        <v>29.55</v>
      </c>
      <c r="AK19" s="9">
        <v>33.83</v>
      </c>
      <c r="AL19" s="9">
        <v>12.67</v>
      </c>
      <c r="AM19" s="9">
        <v>10.199999999999999</v>
      </c>
      <c r="AN19" s="9">
        <v>34.229999999999997</v>
      </c>
      <c r="AO19" s="9">
        <v>8.8699999999999992</v>
      </c>
      <c r="AP19" s="9">
        <v>1.1100000000000001</v>
      </c>
      <c r="AQ19">
        <v>0.98</v>
      </c>
      <c r="AR19">
        <v>0.73</v>
      </c>
    </row>
    <row r="20" spans="1:45" x14ac:dyDescent="0.35">
      <c r="A20" s="2" t="str">
        <f t="shared" si="0"/>
        <v>JBT01-07112017-1+2</v>
      </c>
      <c r="B20" t="s">
        <v>4</v>
      </c>
      <c r="C20" s="2">
        <v>42927</v>
      </c>
      <c r="D20" s="6" t="s">
        <v>7</v>
      </c>
      <c r="E20" s="9">
        <f t="shared" si="1"/>
        <v>0.47533632286995514</v>
      </c>
      <c r="G20" s="7">
        <v>223</v>
      </c>
      <c r="H20" s="7">
        <v>303</v>
      </c>
      <c r="I20" s="7">
        <v>132</v>
      </c>
      <c r="J20" s="10">
        <v>85.8</v>
      </c>
      <c r="K20" s="7">
        <v>134</v>
      </c>
      <c r="L20" s="7">
        <v>700</v>
      </c>
      <c r="M20" s="7">
        <v>248</v>
      </c>
      <c r="N20">
        <v>95.9</v>
      </c>
      <c r="O20">
        <v>54.7</v>
      </c>
      <c r="P20" s="13">
        <v>24.8</v>
      </c>
      <c r="Q20" s="15">
        <v>135</v>
      </c>
      <c r="R20" s="13">
        <v>32.799999999999997</v>
      </c>
      <c r="S20" s="7"/>
      <c r="T20" s="7">
        <v>106</v>
      </c>
      <c r="U20" s="7">
        <v>118</v>
      </c>
      <c r="V20" s="8">
        <v>52.6</v>
      </c>
      <c r="W20" s="11">
        <v>51.5</v>
      </c>
      <c r="X20" s="7">
        <v>109</v>
      </c>
      <c r="Y20" s="7">
        <v>327</v>
      </c>
      <c r="Z20" s="7">
        <v>148</v>
      </c>
      <c r="AA20" s="8">
        <v>86.4</v>
      </c>
      <c r="AB20" s="8">
        <v>39.1</v>
      </c>
      <c r="AC20" s="8">
        <v>17.899999999999999</v>
      </c>
      <c r="AD20" s="8">
        <v>59.5</v>
      </c>
      <c r="AE20" s="8">
        <v>18.7</v>
      </c>
      <c r="AF20" s="7"/>
      <c r="AG20" s="9">
        <v>6.63</v>
      </c>
      <c r="AH20" s="9">
        <v>8.68</v>
      </c>
      <c r="AI20" s="9">
        <v>7.29</v>
      </c>
      <c r="AJ20" s="9">
        <v>23.8</v>
      </c>
      <c r="AK20" s="9">
        <v>34.82</v>
      </c>
      <c r="AL20" s="9">
        <v>18.55</v>
      </c>
      <c r="AN20" s="9">
        <v>16.809999999999999</v>
      </c>
      <c r="AO20" s="9">
        <v>8.52</v>
      </c>
      <c r="AP20" s="9">
        <v>1.01</v>
      </c>
      <c r="AQ20" s="9">
        <v>1.06</v>
      </c>
      <c r="AR20">
        <v>0.57999999999999996</v>
      </c>
    </row>
    <row r="21" spans="1:45" x14ac:dyDescent="0.35">
      <c r="A21" s="2" t="str">
        <f t="shared" si="0"/>
        <v>JBT01-07182017-1+2</v>
      </c>
      <c r="B21" t="s">
        <v>4</v>
      </c>
      <c r="C21" s="2">
        <v>42934</v>
      </c>
      <c r="D21" s="6" t="s">
        <v>7</v>
      </c>
      <c r="E21" s="9">
        <f t="shared" si="1"/>
        <v>0.48469387755102039</v>
      </c>
      <c r="G21" s="8">
        <v>98</v>
      </c>
      <c r="H21" s="7">
        <v>433.5</v>
      </c>
      <c r="I21" s="7">
        <v>261.5</v>
      </c>
      <c r="J21">
        <v>42.8</v>
      </c>
      <c r="K21" s="7">
        <v>228</v>
      </c>
      <c r="L21" s="7">
        <v>119</v>
      </c>
      <c r="M21" s="7">
        <v>336</v>
      </c>
      <c r="N21">
        <v>90.4</v>
      </c>
      <c r="O21" s="7">
        <v>159</v>
      </c>
      <c r="P21" s="16">
        <v>24</v>
      </c>
      <c r="Q21" s="17">
        <v>183</v>
      </c>
      <c r="R21" s="15">
        <v>111</v>
      </c>
      <c r="S21" s="7"/>
      <c r="T21" s="8">
        <v>47.5</v>
      </c>
      <c r="U21" s="7">
        <v>196</v>
      </c>
      <c r="V21" s="8">
        <v>51.5</v>
      </c>
      <c r="W21" s="8">
        <v>37.6</v>
      </c>
      <c r="X21" s="7">
        <v>137</v>
      </c>
      <c r="Y21" s="8">
        <v>88.6</v>
      </c>
      <c r="Z21" s="7">
        <v>196</v>
      </c>
      <c r="AA21" s="8">
        <v>74.099999999999994</v>
      </c>
      <c r="AB21" s="8">
        <v>32.6</v>
      </c>
      <c r="AC21" s="8">
        <v>16.8</v>
      </c>
      <c r="AD21" s="12">
        <v>166</v>
      </c>
      <c r="AE21" s="8">
        <v>22.6</v>
      </c>
      <c r="AF21" s="8"/>
      <c r="AG21" s="9">
        <v>5.31</v>
      </c>
      <c r="AH21" s="9">
        <v>7.19</v>
      </c>
      <c r="AI21" s="9">
        <v>8.25</v>
      </c>
      <c r="AJ21" s="9">
        <v>21.61</v>
      </c>
      <c r="AK21" s="9">
        <v>26.5</v>
      </c>
      <c r="AL21" s="9">
        <v>11.62</v>
      </c>
      <c r="AM21" s="9">
        <v>5.29</v>
      </c>
      <c r="AN21" s="9">
        <v>14.07</v>
      </c>
      <c r="AO21" s="9">
        <v>6.41</v>
      </c>
      <c r="AP21" s="9">
        <v>1.05</v>
      </c>
      <c r="AQ21" s="9">
        <v>1.1499999999999999</v>
      </c>
    </row>
    <row r="22" spans="1:45" x14ac:dyDescent="0.35">
      <c r="A22" s="2" t="str">
        <f t="shared" si="0"/>
        <v>JBT01-07262017-1</v>
      </c>
      <c r="B22" t="s">
        <v>4</v>
      </c>
      <c r="C22" s="2">
        <v>42942</v>
      </c>
      <c r="D22" s="6">
        <v>1</v>
      </c>
      <c r="E22" s="9">
        <f t="shared" si="1"/>
        <v>0.68670886075949367</v>
      </c>
      <c r="F22" t="s">
        <v>42</v>
      </c>
      <c r="G22" s="10">
        <v>31.6</v>
      </c>
      <c r="H22" s="7">
        <v>186.5</v>
      </c>
      <c r="I22" s="7">
        <v>125.5</v>
      </c>
      <c r="J22" s="10">
        <v>51.1</v>
      </c>
      <c r="K22" s="7">
        <v>128.4</v>
      </c>
      <c r="L22">
        <v>47.3</v>
      </c>
      <c r="M22" s="7">
        <v>274.5</v>
      </c>
      <c r="N22">
        <v>103</v>
      </c>
      <c r="O22">
        <v>81.900000000000006</v>
      </c>
      <c r="P22" s="13">
        <v>23.3</v>
      </c>
      <c r="Q22" s="13">
        <v>66.5</v>
      </c>
      <c r="R22" s="13">
        <v>29.1</v>
      </c>
      <c r="T22" s="11">
        <v>21.7</v>
      </c>
      <c r="U22" s="7">
        <v>118</v>
      </c>
      <c r="V22" s="8">
        <v>38.4</v>
      </c>
      <c r="W22" s="11">
        <v>46.6</v>
      </c>
      <c r="X22" s="7">
        <v>106</v>
      </c>
      <c r="Y22" s="8">
        <v>21</v>
      </c>
      <c r="Z22" s="7">
        <v>138.5</v>
      </c>
      <c r="AA22" s="8">
        <v>87.4</v>
      </c>
      <c r="AB22" s="8">
        <v>59.9</v>
      </c>
      <c r="AC22" s="8">
        <v>16</v>
      </c>
      <c r="AD22" s="8">
        <v>40</v>
      </c>
      <c r="AE22" s="8">
        <v>13.8</v>
      </c>
      <c r="AF22" s="11"/>
      <c r="AG22" s="9">
        <v>4.4000000000000004</v>
      </c>
      <c r="AH22" s="9">
        <v>7.27</v>
      </c>
      <c r="AI22" s="9">
        <v>5.79</v>
      </c>
      <c r="AK22" s="9">
        <v>32.549999999999997</v>
      </c>
      <c r="AL22" s="9">
        <v>11.05</v>
      </c>
      <c r="AM22" s="9">
        <v>7.74</v>
      </c>
      <c r="AN22" s="9">
        <v>13.35</v>
      </c>
      <c r="AO22" s="9">
        <v>6.67</v>
      </c>
      <c r="AP22" s="9">
        <v>1.06</v>
      </c>
      <c r="AQ22" s="9">
        <v>1.1000000000000001</v>
      </c>
    </row>
    <row r="23" spans="1:45" x14ac:dyDescent="0.35">
      <c r="A23" s="2" t="str">
        <f t="shared" si="0"/>
        <v>JBT01-08012017-1</v>
      </c>
      <c r="B23" t="s">
        <v>4</v>
      </c>
      <c r="C23" s="2">
        <v>42948</v>
      </c>
      <c r="D23" s="6">
        <v>1</v>
      </c>
      <c r="E23" s="9">
        <f t="shared" si="1"/>
        <v>0.87815126050420156</v>
      </c>
      <c r="G23">
        <v>23.8</v>
      </c>
      <c r="H23">
        <v>73.099999999999994</v>
      </c>
      <c r="I23" s="10">
        <v>50.4</v>
      </c>
      <c r="J23">
        <v>32.200000000000003</v>
      </c>
      <c r="K23" s="10">
        <v>90.2</v>
      </c>
      <c r="L23">
        <v>69.900000000000006</v>
      </c>
      <c r="M23" s="7">
        <v>272</v>
      </c>
      <c r="N23" s="12">
        <v>102</v>
      </c>
      <c r="O23" s="8">
        <v>59.55</v>
      </c>
      <c r="P23" s="13">
        <v>21.2</v>
      </c>
      <c r="Q23" s="13">
        <v>43.3</v>
      </c>
      <c r="R23" s="18">
        <v>55.5</v>
      </c>
      <c r="T23" s="8">
        <v>20.9</v>
      </c>
      <c r="U23" s="8">
        <v>70.400000000000006</v>
      </c>
      <c r="V23" s="11">
        <v>39.5</v>
      </c>
      <c r="W23" s="8">
        <v>26.1</v>
      </c>
      <c r="X23" s="11">
        <v>39.1</v>
      </c>
      <c r="Y23" s="8">
        <v>54.9</v>
      </c>
      <c r="Z23" s="8">
        <v>94.1</v>
      </c>
      <c r="AA23" s="11">
        <v>88.3</v>
      </c>
      <c r="AB23" s="8">
        <v>36.75</v>
      </c>
      <c r="AC23" s="8">
        <v>16.8</v>
      </c>
      <c r="AD23" s="8">
        <v>28.2</v>
      </c>
      <c r="AE23" s="8">
        <v>17.350000000000001</v>
      </c>
      <c r="AF23" s="8"/>
      <c r="AG23" s="9">
        <v>3.69</v>
      </c>
      <c r="AH23" s="9">
        <v>8.0299999999999994</v>
      </c>
      <c r="AI23" s="9">
        <v>4.3600000000000003</v>
      </c>
      <c r="AJ23" s="9">
        <v>10.63</v>
      </c>
      <c r="AK23" s="9">
        <v>27.4</v>
      </c>
      <c r="AL23" s="9">
        <v>15.37</v>
      </c>
      <c r="AN23" s="9">
        <v>14.87</v>
      </c>
      <c r="AP23" s="9">
        <v>1.1599999999999999</v>
      </c>
      <c r="AQ23">
        <v>0.83</v>
      </c>
      <c r="AR23" s="9">
        <v>1.915</v>
      </c>
      <c r="AS23" s="9"/>
    </row>
    <row r="24" spans="1:45" x14ac:dyDescent="0.35">
      <c r="A24" s="2" t="str">
        <f t="shared" si="0"/>
        <v>JBT01-08082017-1</v>
      </c>
      <c r="B24" t="s">
        <v>4</v>
      </c>
      <c r="C24" s="2">
        <v>42955</v>
      </c>
      <c r="D24" s="6">
        <v>1</v>
      </c>
      <c r="E24" s="9">
        <f t="shared" si="1"/>
        <v>0.60360360360360366</v>
      </c>
      <c r="G24">
        <v>33.299999999999997</v>
      </c>
      <c r="H24">
        <v>63.9</v>
      </c>
      <c r="I24">
        <v>30.5</v>
      </c>
      <c r="J24" s="7">
        <v>124.8</v>
      </c>
      <c r="K24" s="7">
        <v>393</v>
      </c>
      <c r="L24">
        <v>82.5</v>
      </c>
      <c r="M24" s="7">
        <v>139</v>
      </c>
      <c r="N24" s="10">
        <v>79.3</v>
      </c>
      <c r="O24" s="1">
        <v>84.1</v>
      </c>
      <c r="P24" s="13">
        <v>28.1</v>
      </c>
      <c r="Q24" s="13">
        <v>34.5</v>
      </c>
      <c r="R24" s="18">
        <v>62.4</v>
      </c>
      <c r="T24" s="8">
        <v>20.100000000000001</v>
      </c>
      <c r="U24" s="8">
        <v>40</v>
      </c>
      <c r="V24" s="8">
        <v>24.1</v>
      </c>
      <c r="W24" s="8">
        <v>44.4</v>
      </c>
      <c r="X24" s="7">
        <v>171</v>
      </c>
      <c r="Y24" s="8">
        <v>37.299999999999997</v>
      </c>
      <c r="Z24" s="8">
        <v>70.8</v>
      </c>
      <c r="AA24" s="11">
        <v>69.400000000000006</v>
      </c>
      <c r="AB24" s="8">
        <v>48.5</v>
      </c>
      <c r="AC24" s="8">
        <v>19.5</v>
      </c>
      <c r="AD24" s="8">
        <v>16.100000000000001</v>
      </c>
      <c r="AE24" s="8">
        <v>28.9</v>
      </c>
      <c r="AF24" s="8"/>
      <c r="AH24" s="9">
        <v>8.41</v>
      </c>
      <c r="AI24" s="9">
        <v>3.81</v>
      </c>
      <c r="AJ24" s="9">
        <v>15.31</v>
      </c>
      <c r="AK24" s="1"/>
      <c r="AL24" s="9">
        <v>9.14</v>
      </c>
      <c r="AM24" s="9">
        <v>2.87</v>
      </c>
      <c r="AN24" s="9">
        <v>12.9</v>
      </c>
      <c r="AO24" s="1"/>
      <c r="AP24" s="9">
        <v>1.3</v>
      </c>
      <c r="AR24" s="1"/>
      <c r="AS24" s="1"/>
    </row>
    <row r="25" spans="1:45" x14ac:dyDescent="0.35">
      <c r="A25" s="2" t="str">
        <f t="shared" si="0"/>
        <v>JBT01-08222017-1</v>
      </c>
      <c r="B25" t="s">
        <v>4</v>
      </c>
      <c r="C25" s="2">
        <v>42969</v>
      </c>
      <c r="D25" s="6">
        <v>1</v>
      </c>
      <c r="E25" s="9">
        <f t="shared" si="1"/>
        <v>0.47927927927927932</v>
      </c>
      <c r="G25">
        <v>55.5</v>
      </c>
      <c r="H25">
        <v>50.5</v>
      </c>
      <c r="I25">
        <v>35.200000000000003</v>
      </c>
      <c r="J25">
        <v>91.1</v>
      </c>
      <c r="K25" s="7">
        <v>1884</v>
      </c>
      <c r="L25">
        <v>29.4</v>
      </c>
      <c r="M25" s="7">
        <v>202</v>
      </c>
      <c r="N25" s="10">
        <v>73.599999999999994</v>
      </c>
      <c r="O25" s="1">
        <v>63.5</v>
      </c>
      <c r="P25" s="14">
        <v>64.400000000000006</v>
      </c>
      <c r="Q25" s="13">
        <v>75.900000000000006</v>
      </c>
      <c r="R25" s="18">
        <v>62.1</v>
      </c>
      <c r="T25" s="8">
        <v>26.6</v>
      </c>
      <c r="U25" s="8">
        <v>37</v>
      </c>
      <c r="V25" s="8">
        <v>20.6</v>
      </c>
      <c r="W25" s="8">
        <v>28.55</v>
      </c>
      <c r="X25" s="1">
        <v>1576</v>
      </c>
      <c r="Y25" s="8">
        <v>25.1</v>
      </c>
      <c r="Z25" s="7">
        <v>149</v>
      </c>
      <c r="AA25" s="11">
        <v>59.7</v>
      </c>
      <c r="AB25" s="8">
        <v>35.299999999999997</v>
      </c>
      <c r="AC25" s="11">
        <v>33.5</v>
      </c>
      <c r="AD25" s="8">
        <v>33.1</v>
      </c>
      <c r="AE25" s="8">
        <v>12.5</v>
      </c>
      <c r="AF25" s="8"/>
      <c r="AG25" s="9">
        <v>3.1</v>
      </c>
      <c r="AL25" s="9">
        <v>6.96</v>
      </c>
      <c r="AM25" s="1"/>
      <c r="AN25" s="9">
        <v>11.8</v>
      </c>
      <c r="AO25" s="9">
        <v>5.66</v>
      </c>
      <c r="AP25" s="9">
        <v>1.22</v>
      </c>
      <c r="AQ25" s="9">
        <v>2.1800000000000002</v>
      </c>
      <c r="AR25" s="1">
        <v>0.75</v>
      </c>
      <c r="AS25" s="1"/>
    </row>
    <row r="26" spans="1:45" x14ac:dyDescent="0.35">
      <c r="A26" t="str">
        <f t="shared" ref="A26:A38" si="2">B26&amp;"-"&amp;TEXT(C26,"mmddyy")&amp;"-"&amp;D26</f>
        <v>JBT01-090517-1</v>
      </c>
      <c r="B26" t="s">
        <v>4</v>
      </c>
      <c r="C26" s="2">
        <v>42983</v>
      </c>
      <c r="D26" s="6">
        <v>1</v>
      </c>
      <c r="E26" s="9">
        <f t="shared" si="1"/>
        <v>0.36756756756756753</v>
      </c>
      <c r="G26" s="8">
        <v>37</v>
      </c>
      <c r="H26" s="8">
        <v>52</v>
      </c>
      <c r="I26">
        <v>29.8</v>
      </c>
      <c r="J26" s="7">
        <v>204</v>
      </c>
      <c r="K26" s="7">
        <v>510</v>
      </c>
      <c r="L26" s="7">
        <v>226</v>
      </c>
      <c r="M26" s="7">
        <v>104.8</v>
      </c>
      <c r="N26" s="7">
        <v>350</v>
      </c>
      <c r="O26" s="7">
        <v>1024.5</v>
      </c>
      <c r="P26" s="14">
        <v>26</v>
      </c>
      <c r="Q26" s="13">
        <v>46.2</v>
      </c>
      <c r="R26" s="15">
        <v>208.5</v>
      </c>
      <c r="S26" s="7"/>
      <c r="T26" s="8">
        <v>13.6</v>
      </c>
      <c r="U26" s="8">
        <v>41.3</v>
      </c>
      <c r="V26" s="8">
        <v>22.6</v>
      </c>
      <c r="W26" s="8">
        <v>51.3</v>
      </c>
      <c r="X26" s="7">
        <v>412</v>
      </c>
      <c r="Y26" s="7">
        <v>135.69999999999999</v>
      </c>
      <c r="Z26" s="8">
        <v>57.7</v>
      </c>
      <c r="AA26" s="7">
        <v>238.5</v>
      </c>
      <c r="AB26" s="7">
        <v>630</v>
      </c>
      <c r="AC26" s="11">
        <v>15.4</v>
      </c>
      <c r="AD26" s="8">
        <v>26.6</v>
      </c>
      <c r="AE26" s="8">
        <v>16.399999999999999</v>
      </c>
      <c r="AF26" s="8"/>
      <c r="AG26" s="9">
        <v>3.81</v>
      </c>
      <c r="AH26" s="9">
        <v>7.29</v>
      </c>
      <c r="AI26" s="9">
        <v>2.92</v>
      </c>
      <c r="AJ26" s="9">
        <v>10.41</v>
      </c>
      <c r="AL26" s="9">
        <v>3.37</v>
      </c>
      <c r="AM26" s="9">
        <v>5.94</v>
      </c>
      <c r="AO26" s="1"/>
      <c r="AP26">
        <v>0.96</v>
      </c>
      <c r="AR26" s="9">
        <v>1.46</v>
      </c>
      <c r="AS26" s="9"/>
    </row>
    <row r="27" spans="1:45" x14ac:dyDescent="0.35">
      <c r="A27" t="str">
        <f t="shared" si="2"/>
        <v>JBT01-091217-1</v>
      </c>
      <c r="B27" t="s">
        <v>4</v>
      </c>
      <c r="C27" s="2">
        <v>42990</v>
      </c>
      <c r="D27" s="6">
        <v>1</v>
      </c>
      <c r="E27" s="9">
        <f t="shared" si="1"/>
        <v>0.29720279720279719</v>
      </c>
      <c r="G27" s="7">
        <v>114.4</v>
      </c>
      <c r="H27" s="7">
        <v>307.5</v>
      </c>
      <c r="I27" s="7">
        <v>465</v>
      </c>
      <c r="J27" s="7">
        <v>133</v>
      </c>
      <c r="K27" s="7">
        <v>123</v>
      </c>
      <c r="L27" s="8">
        <v>52</v>
      </c>
      <c r="M27" s="1">
        <v>86.8</v>
      </c>
      <c r="N27" s="7">
        <v>309</v>
      </c>
      <c r="O27" s="7">
        <v>169</v>
      </c>
      <c r="P27" s="13">
        <v>59.1</v>
      </c>
      <c r="Q27" s="13">
        <v>75.900000000000006</v>
      </c>
      <c r="R27" s="15">
        <v>318</v>
      </c>
      <c r="S27" s="8"/>
      <c r="T27" s="8">
        <v>34</v>
      </c>
      <c r="U27" s="7">
        <v>141</v>
      </c>
      <c r="V27" s="7">
        <v>228</v>
      </c>
      <c r="W27" s="8">
        <v>67.599999999999994</v>
      </c>
      <c r="X27" s="8">
        <v>88.1</v>
      </c>
      <c r="Y27" s="8">
        <v>32.6</v>
      </c>
      <c r="Z27" s="8">
        <v>46.4</v>
      </c>
      <c r="AA27" s="7">
        <v>251.39999999999998</v>
      </c>
      <c r="AB27" s="7">
        <v>133</v>
      </c>
      <c r="AC27" s="8">
        <v>35.200000000000003</v>
      </c>
      <c r="AD27" s="8">
        <v>28.3</v>
      </c>
      <c r="AE27" s="8">
        <v>15</v>
      </c>
      <c r="AF27" s="8"/>
      <c r="AG27" s="1"/>
      <c r="AH27" s="9">
        <v>5.81</v>
      </c>
      <c r="AI27" s="9">
        <v>5.89</v>
      </c>
      <c r="AJ27" s="1"/>
      <c r="AM27" s="1"/>
      <c r="AN27" s="9">
        <v>4.97</v>
      </c>
      <c r="AO27" s="9">
        <v>7.09</v>
      </c>
      <c r="AP27" s="9">
        <v>1.23</v>
      </c>
      <c r="AQ27" s="9">
        <v>3.15</v>
      </c>
    </row>
    <row r="28" spans="1:45" x14ac:dyDescent="0.35">
      <c r="A28" t="str">
        <f t="shared" si="2"/>
        <v>JBT01-091917-1</v>
      </c>
      <c r="B28" t="s">
        <v>4</v>
      </c>
      <c r="C28" s="2">
        <v>42997</v>
      </c>
      <c r="D28" s="6">
        <v>1</v>
      </c>
      <c r="E28" s="9">
        <f t="shared" si="1"/>
        <v>0.62876830318690791</v>
      </c>
      <c r="G28" s="7">
        <v>116.1</v>
      </c>
      <c r="H28" s="7">
        <v>142.19999999999999</v>
      </c>
      <c r="I28" s="8">
        <v>71</v>
      </c>
      <c r="J28" s="1">
        <v>65.2</v>
      </c>
      <c r="K28" s="7">
        <v>234</v>
      </c>
      <c r="L28" s="7">
        <v>168.5</v>
      </c>
      <c r="M28" s="8">
        <v>99.1</v>
      </c>
      <c r="N28" s="7">
        <v>162</v>
      </c>
      <c r="O28" s="7">
        <v>160.5</v>
      </c>
      <c r="P28" s="18">
        <v>92.6</v>
      </c>
      <c r="Q28" s="15">
        <v>185.75</v>
      </c>
      <c r="R28" s="18">
        <v>95.9</v>
      </c>
      <c r="S28" s="7"/>
      <c r="T28" s="8">
        <v>73</v>
      </c>
      <c r="U28" s="8">
        <v>63.2</v>
      </c>
      <c r="V28" s="8">
        <v>23.5</v>
      </c>
      <c r="W28" s="8">
        <v>30.6</v>
      </c>
      <c r="X28" s="7">
        <v>186</v>
      </c>
      <c r="Y28" s="8">
        <v>89.5</v>
      </c>
      <c r="Z28" s="8">
        <v>61.5</v>
      </c>
      <c r="AA28" s="7">
        <v>107</v>
      </c>
      <c r="AB28" s="7">
        <v>115</v>
      </c>
      <c r="AC28" s="8">
        <v>45.2</v>
      </c>
      <c r="AD28" s="7">
        <v>113.5</v>
      </c>
      <c r="AE28" s="8">
        <v>14.8</v>
      </c>
      <c r="AF28" s="8"/>
      <c r="AG28" s="9">
        <v>2.4</v>
      </c>
      <c r="AJ28" s="9">
        <v>11.76</v>
      </c>
      <c r="AL28" s="1"/>
      <c r="AM28" s="9">
        <v>1.86</v>
      </c>
      <c r="AN28" s="1"/>
      <c r="AP28" s="9">
        <v>1.1299999999999999</v>
      </c>
      <c r="AQ28" s="1"/>
    </row>
    <row r="29" spans="1:45" x14ac:dyDescent="0.35">
      <c r="A29" t="str">
        <f t="shared" si="2"/>
        <v>JBT01-092617-1</v>
      </c>
      <c r="B29" t="s">
        <v>4</v>
      </c>
      <c r="C29" s="2">
        <v>43004</v>
      </c>
      <c r="D29" s="6">
        <v>1</v>
      </c>
      <c r="E29" s="9">
        <f t="shared" si="1"/>
        <v>0.15378151260504203</v>
      </c>
      <c r="G29" s="7">
        <v>119</v>
      </c>
      <c r="H29" s="7">
        <v>137</v>
      </c>
      <c r="I29" s="7">
        <v>152</v>
      </c>
      <c r="J29" s="8">
        <v>39</v>
      </c>
      <c r="L29" s="1">
        <v>106</v>
      </c>
      <c r="M29" s="7">
        <v>612</v>
      </c>
      <c r="N29" s="1">
        <v>52.9</v>
      </c>
      <c r="O29" s="7">
        <v>119.8</v>
      </c>
      <c r="P29" s="15">
        <v>419.5</v>
      </c>
      <c r="Q29" s="15">
        <v>117</v>
      </c>
      <c r="R29" s="18">
        <v>63.8</v>
      </c>
      <c r="S29" s="1"/>
      <c r="T29" s="8">
        <v>18.3</v>
      </c>
      <c r="U29" s="8">
        <v>53.4</v>
      </c>
      <c r="V29" s="8">
        <v>21.5</v>
      </c>
      <c r="W29" s="8">
        <v>22.3</v>
      </c>
      <c r="Y29" s="8">
        <v>77.3</v>
      </c>
      <c r="Z29" s="7">
        <v>172</v>
      </c>
      <c r="AA29" s="8">
        <v>26.1</v>
      </c>
      <c r="AB29" s="7">
        <v>105.5</v>
      </c>
      <c r="AC29" s="7">
        <v>411</v>
      </c>
      <c r="AD29" s="8">
        <v>71.2</v>
      </c>
      <c r="AE29" s="8">
        <v>16</v>
      </c>
      <c r="AF29" s="8"/>
      <c r="AG29" s="1"/>
      <c r="AH29" s="9">
        <v>5.09</v>
      </c>
      <c r="AI29" s="9">
        <v>3.19</v>
      </c>
      <c r="AJ29" s="1"/>
      <c r="AL29" s="1"/>
      <c r="AM29" s="1"/>
      <c r="AN29" s="9">
        <v>7.84</v>
      </c>
      <c r="AP29" s="1"/>
      <c r="AQ29" s="1"/>
    </row>
    <row r="30" spans="1:45" x14ac:dyDescent="0.35">
      <c r="A30" t="str">
        <f t="shared" si="2"/>
        <v>JBT01-100317-1</v>
      </c>
      <c r="B30" t="s">
        <v>4</v>
      </c>
      <c r="C30" s="2">
        <v>43011</v>
      </c>
      <c r="D30" s="6">
        <v>1</v>
      </c>
      <c r="E30" s="9">
        <f t="shared" si="1"/>
        <v>0.30020283975659234</v>
      </c>
      <c r="G30" s="1">
        <v>49.3</v>
      </c>
      <c r="H30" s="7">
        <v>674</v>
      </c>
      <c r="I30" s="7">
        <v>698</v>
      </c>
      <c r="J30" s="8">
        <v>43.65</v>
      </c>
      <c r="L30" s="1">
        <v>51.8</v>
      </c>
      <c r="M30" s="7">
        <v>178</v>
      </c>
      <c r="N30" s="1">
        <v>37.5</v>
      </c>
      <c r="O30" s="1">
        <v>44.5</v>
      </c>
      <c r="P30" s="16">
        <v>77.849999999999994</v>
      </c>
      <c r="Q30" s="18">
        <v>64.599999999999994</v>
      </c>
      <c r="R30" s="18">
        <v>35.700000000000003</v>
      </c>
      <c r="S30" s="1"/>
      <c r="T30" s="8">
        <v>14.8</v>
      </c>
      <c r="U30" s="7">
        <v>106</v>
      </c>
      <c r="V30" s="8">
        <v>32.4</v>
      </c>
      <c r="W30" s="8">
        <v>22.4</v>
      </c>
      <c r="Y30" s="8">
        <v>19.100000000000001</v>
      </c>
      <c r="Z30" s="7">
        <v>115</v>
      </c>
      <c r="AA30" s="8">
        <v>29</v>
      </c>
      <c r="AB30" s="8">
        <v>31.5</v>
      </c>
      <c r="AC30" s="8">
        <v>38.1</v>
      </c>
      <c r="AD30" s="8">
        <v>26.9</v>
      </c>
      <c r="AE30" s="8">
        <v>18.5</v>
      </c>
      <c r="AF30" s="8"/>
      <c r="AG30" s="9">
        <v>3.53</v>
      </c>
      <c r="AH30" s="1"/>
      <c r="AI30" s="1"/>
      <c r="AJ30" s="9">
        <v>7.82</v>
      </c>
      <c r="AL30" s="9">
        <v>3.06</v>
      </c>
      <c r="AM30" s="1"/>
      <c r="AN30" s="1"/>
      <c r="AP30" s="9">
        <v>1.2</v>
      </c>
      <c r="AQ30" s="1">
        <v>0.84</v>
      </c>
    </row>
    <row r="31" spans="1:45" x14ac:dyDescent="0.35">
      <c r="A31" t="str">
        <f t="shared" si="2"/>
        <v>JBT01-101017-1</v>
      </c>
      <c r="B31" t="s">
        <v>4</v>
      </c>
      <c r="C31" s="2">
        <v>43018</v>
      </c>
      <c r="D31" s="6">
        <v>1</v>
      </c>
      <c r="E31" s="9">
        <f t="shared" si="1"/>
        <v>3.6239999999999994E-2</v>
      </c>
      <c r="G31" s="7">
        <v>1250</v>
      </c>
      <c r="H31" s="7">
        <v>138.44999999999999</v>
      </c>
      <c r="I31" s="1">
        <v>64.8</v>
      </c>
      <c r="J31" s="7">
        <v>966</v>
      </c>
      <c r="L31" s="7">
        <v>100.80000000000001</v>
      </c>
      <c r="M31" s="1">
        <v>63.2</v>
      </c>
      <c r="N31" s="8">
        <v>82</v>
      </c>
      <c r="O31" s="8">
        <v>18</v>
      </c>
      <c r="P31" s="15">
        <v>126.9</v>
      </c>
      <c r="Q31" s="15">
        <v>180</v>
      </c>
      <c r="R31" s="18">
        <v>27.5</v>
      </c>
      <c r="S31" s="7"/>
      <c r="T31" s="8">
        <v>45.3</v>
      </c>
      <c r="U31" s="8">
        <v>85.55</v>
      </c>
      <c r="V31" s="8">
        <v>22.5</v>
      </c>
      <c r="W31" s="7">
        <v>383.2</v>
      </c>
      <c r="Y31" s="8">
        <v>32.299999999999997</v>
      </c>
      <c r="Z31" s="8">
        <v>36.5</v>
      </c>
      <c r="AA31" s="8">
        <v>67.7</v>
      </c>
      <c r="AB31" s="8">
        <v>10.5</v>
      </c>
      <c r="AC31" s="8">
        <v>34.85</v>
      </c>
      <c r="AD31" s="8">
        <v>28.6</v>
      </c>
      <c r="AE31" s="8">
        <v>11.4</v>
      </c>
      <c r="AF31" s="8"/>
      <c r="AG31" s="1"/>
      <c r="AH31" s="9">
        <v>6.3599999999999994</v>
      </c>
      <c r="AI31" s="9">
        <v>1.29</v>
      </c>
      <c r="AJ31" s="9">
        <v>18.54</v>
      </c>
      <c r="AL31" s="1"/>
      <c r="AN31" s="9">
        <v>4.95</v>
      </c>
      <c r="AP31" s="1"/>
      <c r="AQ31" s="1"/>
    </row>
    <row r="32" spans="1:45" x14ac:dyDescent="0.35">
      <c r="A32" t="str">
        <f t="shared" si="2"/>
        <v>JBT01-101017-2</v>
      </c>
      <c r="B32" t="s">
        <v>4</v>
      </c>
      <c r="C32" s="2">
        <v>43018</v>
      </c>
      <c r="D32" s="6">
        <v>2</v>
      </c>
      <c r="E32" s="9">
        <f t="shared" si="1"/>
        <v>2.9069767441860465E-2</v>
      </c>
      <c r="G32" s="7">
        <v>1204</v>
      </c>
      <c r="H32" s="7">
        <v>102.4</v>
      </c>
      <c r="I32" s="1">
        <v>67.599999999999994</v>
      </c>
      <c r="J32" s="7">
        <v>167</v>
      </c>
      <c r="L32" s="7">
        <v>304</v>
      </c>
      <c r="M32" s="7">
        <v>172</v>
      </c>
      <c r="N32" s="7">
        <v>776</v>
      </c>
      <c r="P32" s="16">
        <v>26</v>
      </c>
      <c r="Q32" s="15">
        <v>223</v>
      </c>
      <c r="S32" s="7"/>
      <c r="T32" s="8">
        <v>35</v>
      </c>
      <c r="U32" s="8">
        <v>65.2</v>
      </c>
      <c r="V32" s="8">
        <v>32</v>
      </c>
      <c r="W32" s="7">
        <v>122</v>
      </c>
      <c r="Y32" s="7">
        <v>124.5</v>
      </c>
      <c r="Z32" s="8">
        <v>77.599999999999994</v>
      </c>
      <c r="AA32" s="7">
        <v>150</v>
      </c>
      <c r="AC32" s="8">
        <v>14.1</v>
      </c>
      <c r="AD32" s="8">
        <v>80.900000000000006</v>
      </c>
      <c r="AF32" s="8"/>
      <c r="AG32" s="1"/>
      <c r="AH32" s="1"/>
      <c r="AI32" s="1"/>
      <c r="AJ32" s="9">
        <v>12.629999999999999</v>
      </c>
      <c r="AL32" s="1"/>
      <c r="AN32" s="1"/>
      <c r="AP32" s="1">
        <v>0.19</v>
      </c>
      <c r="AQ32" s="1"/>
    </row>
    <row r="33" spans="1:43" x14ac:dyDescent="0.35">
      <c r="A33" t="str">
        <f t="shared" si="2"/>
        <v>JBT01-101017-3+4</v>
      </c>
      <c r="B33" t="s">
        <v>4</v>
      </c>
      <c r="C33" s="2">
        <v>43018</v>
      </c>
      <c r="D33" s="6" t="s">
        <v>12</v>
      </c>
      <c r="E33" s="9">
        <f t="shared" si="1"/>
        <v>4.1466083150984684E-2</v>
      </c>
      <c r="G33" s="7">
        <v>914</v>
      </c>
      <c r="H33" s="1">
        <v>81.3</v>
      </c>
      <c r="I33" s="1">
        <v>78.3</v>
      </c>
      <c r="J33" s="8">
        <v>84</v>
      </c>
      <c r="L33" s="1">
        <v>39.6</v>
      </c>
      <c r="M33" s="7">
        <v>141</v>
      </c>
      <c r="N33" s="7">
        <v>340.5</v>
      </c>
      <c r="P33" s="15">
        <v>255.6</v>
      </c>
      <c r="Q33" s="15">
        <v>195</v>
      </c>
      <c r="S33" s="1"/>
      <c r="T33" s="8">
        <v>37.9</v>
      </c>
      <c r="U33" s="8">
        <v>43.25</v>
      </c>
      <c r="V33" s="8">
        <v>31</v>
      </c>
      <c r="W33" s="8">
        <v>33.700000000000003</v>
      </c>
      <c r="Y33" s="8">
        <v>21.4</v>
      </c>
      <c r="Z33" s="8">
        <v>85.6</v>
      </c>
      <c r="AA33" s="7">
        <v>184</v>
      </c>
      <c r="AC33" s="7">
        <v>202.5</v>
      </c>
      <c r="AD33" s="8">
        <v>47.9</v>
      </c>
      <c r="AF33" s="8"/>
      <c r="AG33" s="1"/>
      <c r="AH33" s="9">
        <v>4.93</v>
      </c>
      <c r="AI33" s="9">
        <v>1.05</v>
      </c>
      <c r="AL33" s="9">
        <v>2.04</v>
      </c>
      <c r="AN33" s="1"/>
      <c r="AP33" s="1"/>
      <c r="AQ33" s="9">
        <v>1.58</v>
      </c>
    </row>
    <row r="34" spans="1:43" x14ac:dyDescent="0.35">
      <c r="A34" t="str">
        <f t="shared" si="2"/>
        <v>JBT01-102417-1</v>
      </c>
      <c r="B34" t="s">
        <v>4</v>
      </c>
      <c r="C34" s="2">
        <v>43032</v>
      </c>
      <c r="D34">
        <v>1</v>
      </c>
      <c r="E34" s="9">
        <f t="shared" si="1"/>
        <v>0.30316742081447962</v>
      </c>
      <c r="F34" s="2"/>
      <c r="G34" s="1">
        <v>44.2</v>
      </c>
      <c r="H34" s="7">
        <v>1464</v>
      </c>
      <c r="I34" s="7">
        <v>500</v>
      </c>
      <c r="J34" s="7">
        <v>420</v>
      </c>
      <c r="L34" s="8">
        <v>44</v>
      </c>
      <c r="M34" s="1">
        <v>66.400000000000006</v>
      </c>
      <c r="N34" s="7">
        <v>133.80000000000001</v>
      </c>
      <c r="P34" s="18">
        <v>92.5</v>
      </c>
      <c r="Q34" s="16">
        <v>97</v>
      </c>
      <c r="S34" s="8"/>
      <c r="T34" s="8">
        <v>13.4</v>
      </c>
      <c r="U34" s="8">
        <v>69.7</v>
      </c>
      <c r="V34" s="8">
        <v>33.5</v>
      </c>
      <c r="W34" s="7">
        <v>321</v>
      </c>
      <c r="Y34" s="8">
        <v>20.549999999999997</v>
      </c>
      <c r="Z34" s="8">
        <v>49.8</v>
      </c>
      <c r="AA34" s="8">
        <v>91</v>
      </c>
      <c r="AC34" s="8">
        <v>77.8</v>
      </c>
      <c r="AD34" s="8">
        <v>68.5</v>
      </c>
      <c r="AF34" s="8"/>
      <c r="AH34" s="1"/>
      <c r="AI34" s="1"/>
      <c r="AN34" s="1"/>
      <c r="AP34" s="1">
        <v>0.81</v>
      </c>
    </row>
    <row r="35" spans="1:43" x14ac:dyDescent="0.35">
      <c r="A35" t="str">
        <f t="shared" si="2"/>
        <v>JBT01-110117-3</v>
      </c>
      <c r="B35" t="s">
        <v>4</v>
      </c>
      <c r="C35" s="2">
        <v>43040</v>
      </c>
      <c r="D35">
        <v>3</v>
      </c>
      <c r="E35" s="9">
        <f t="shared" si="1"/>
        <v>0.12916666666666668</v>
      </c>
      <c r="G35" s="7">
        <v>360</v>
      </c>
      <c r="H35" s="7">
        <v>1322</v>
      </c>
      <c r="I35" s="7">
        <v>256</v>
      </c>
      <c r="J35" s="7">
        <v>368</v>
      </c>
      <c r="L35" s="7">
        <v>471</v>
      </c>
      <c r="M35" s="1">
        <v>64.099999999999994</v>
      </c>
      <c r="N35" s="1">
        <v>67.3</v>
      </c>
      <c r="P35" s="18">
        <v>66.7</v>
      </c>
      <c r="Q35" s="15">
        <v>432</v>
      </c>
      <c r="S35" s="7"/>
      <c r="T35" s="8">
        <v>46.5</v>
      </c>
      <c r="U35" s="8">
        <v>77.5</v>
      </c>
      <c r="V35" s="8">
        <v>34.700000000000003</v>
      </c>
      <c r="W35" s="7">
        <v>300</v>
      </c>
      <c r="Y35" s="7">
        <v>197</v>
      </c>
      <c r="Z35" s="8">
        <v>42.75</v>
      </c>
      <c r="AA35" s="8">
        <v>49.5</v>
      </c>
      <c r="AC35" s="8">
        <v>25</v>
      </c>
      <c r="AD35" s="7">
        <v>194</v>
      </c>
      <c r="AF35" s="8"/>
      <c r="AH35" s="1"/>
      <c r="AI35" s="1"/>
      <c r="AN35" s="1"/>
    </row>
    <row r="36" spans="1:43" x14ac:dyDescent="0.35">
      <c r="A36" t="str">
        <f t="shared" si="2"/>
        <v>JBT01-110717-3</v>
      </c>
      <c r="B36" t="s">
        <v>4</v>
      </c>
      <c r="C36" s="2">
        <v>43046</v>
      </c>
      <c r="D36">
        <v>3</v>
      </c>
      <c r="E36" s="9">
        <f t="shared" si="1"/>
        <v>0.18419452887537993</v>
      </c>
      <c r="G36" s="7">
        <v>329</v>
      </c>
      <c r="H36" s="7">
        <v>1202</v>
      </c>
      <c r="I36" s="7">
        <v>244</v>
      </c>
      <c r="J36" s="7">
        <v>131</v>
      </c>
      <c r="L36" s="7">
        <v>449.5</v>
      </c>
      <c r="N36" s="1">
        <v>54.4</v>
      </c>
      <c r="P36" s="18">
        <v>79.3</v>
      </c>
      <c r="Q36" s="15">
        <v>130</v>
      </c>
      <c r="S36" s="7"/>
      <c r="T36" s="8">
        <v>60.6</v>
      </c>
      <c r="U36" s="8">
        <v>91.7</v>
      </c>
      <c r="V36" s="8">
        <v>39.299999999999997</v>
      </c>
      <c r="W36" s="8">
        <v>98.2</v>
      </c>
      <c r="Y36" s="7">
        <v>124.7</v>
      </c>
      <c r="AA36" s="8">
        <v>39</v>
      </c>
      <c r="AC36" s="8">
        <v>43.95</v>
      </c>
      <c r="AD36" s="8">
        <v>73.2</v>
      </c>
      <c r="AF36" s="8"/>
      <c r="AH36" s="1"/>
      <c r="AI36" s="1"/>
    </row>
    <row r="37" spans="1:43" x14ac:dyDescent="0.35">
      <c r="A37" t="str">
        <f t="shared" si="2"/>
        <v>JBT01-111417-1</v>
      </c>
      <c r="B37" t="s">
        <v>4</v>
      </c>
      <c r="C37" s="2">
        <v>43053</v>
      </c>
      <c r="D37">
        <v>1</v>
      </c>
      <c r="E37" s="9">
        <f t="shared" si="1"/>
        <v>0.84328358208955212</v>
      </c>
      <c r="G37" s="1">
        <v>40.200000000000003</v>
      </c>
      <c r="H37" s="7">
        <v>252</v>
      </c>
      <c r="I37" s="7">
        <v>102</v>
      </c>
      <c r="J37" s="8">
        <v>75</v>
      </c>
      <c r="L37" s="7">
        <v>116</v>
      </c>
      <c r="N37" s="7">
        <v>152</v>
      </c>
      <c r="P37" s="18">
        <v>84.3</v>
      </c>
      <c r="Q37" s="16">
        <v>46</v>
      </c>
      <c r="S37" s="7"/>
      <c r="T37" s="8">
        <v>33.9</v>
      </c>
      <c r="U37" s="8">
        <v>86.7</v>
      </c>
      <c r="V37" s="8">
        <v>23.9</v>
      </c>
      <c r="W37" s="8">
        <v>51.1</v>
      </c>
      <c r="Y37" s="8">
        <v>44.3</v>
      </c>
      <c r="AA37" s="8">
        <v>71.7</v>
      </c>
      <c r="AC37" s="8">
        <v>58.3</v>
      </c>
      <c r="AD37" s="8">
        <v>33.5</v>
      </c>
      <c r="AF37" s="8"/>
      <c r="AH37" s="9">
        <v>9.2200000000000006</v>
      </c>
      <c r="AI37" s="9">
        <v>1.38</v>
      </c>
    </row>
    <row r="38" spans="1:43" x14ac:dyDescent="0.35">
      <c r="A38" t="str">
        <f t="shared" si="2"/>
        <v>JBT01-112017-1</v>
      </c>
      <c r="B38" t="s">
        <v>4</v>
      </c>
      <c r="C38" s="2">
        <v>43059</v>
      </c>
      <c r="D38">
        <v>1</v>
      </c>
      <c r="E38" s="9">
        <f t="shared" si="1"/>
        <v>0.52071005917159774</v>
      </c>
      <c r="G38" s="1">
        <v>33.799999999999997</v>
      </c>
      <c r="H38" s="1">
        <v>86.2</v>
      </c>
      <c r="I38" s="7">
        <v>110.1</v>
      </c>
      <c r="L38" s="7">
        <v>103.8</v>
      </c>
      <c r="N38" s="7">
        <v>161</v>
      </c>
      <c r="P38" s="18">
        <v>15.9</v>
      </c>
      <c r="Q38" s="18">
        <v>61.5</v>
      </c>
      <c r="S38" s="7"/>
      <c r="T38" s="8">
        <v>17.600000000000001</v>
      </c>
      <c r="U38" s="8">
        <v>48</v>
      </c>
      <c r="V38" s="8">
        <v>17.5</v>
      </c>
      <c r="Y38" s="8">
        <v>38.200000000000003</v>
      </c>
      <c r="AA38" s="8">
        <v>98.4</v>
      </c>
      <c r="AC38" s="8">
        <v>8.39</v>
      </c>
      <c r="AD38" s="8">
        <v>43.4</v>
      </c>
      <c r="AF38" s="8"/>
    </row>
    <row r="39" spans="1:43" x14ac:dyDescent="0.35">
      <c r="A39" s="2" t="str">
        <f t="shared" ref="A39:A64" si="3">B39&amp;"-"&amp;TEXT(C39,"mmddyyyy")&amp;"-"&amp;D39</f>
        <v>JBT02-04112017-1</v>
      </c>
      <c r="B39" t="s">
        <v>8</v>
      </c>
      <c r="C39" s="2">
        <v>42836</v>
      </c>
      <c r="D39" s="6" t="s">
        <v>5</v>
      </c>
      <c r="E39" s="9">
        <f t="shared" ref="E39:E78" si="4">U3/H3</f>
        <v>0.69467213114754101</v>
      </c>
      <c r="H39" s="7">
        <v>672</v>
      </c>
      <c r="I39" s="7">
        <v>372</v>
      </c>
      <c r="N39" s="1">
        <v>107</v>
      </c>
      <c r="U39" s="7">
        <v>418.5</v>
      </c>
      <c r="V39" s="7">
        <v>135</v>
      </c>
      <c r="AA39" s="8">
        <v>42.7</v>
      </c>
    </row>
    <row r="40" spans="1:43" x14ac:dyDescent="0.35">
      <c r="A40" s="2" t="str">
        <f t="shared" si="3"/>
        <v>JBT02-04182017-1</v>
      </c>
      <c r="B40" t="s">
        <v>8</v>
      </c>
      <c r="C40" s="2">
        <v>42843</v>
      </c>
      <c r="D40" s="6" t="s">
        <v>5</v>
      </c>
      <c r="E40" s="9">
        <f t="shared" si="4"/>
        <v>0.38677685950413221</v>
      </c>
      <c r="H40" s="7">
        <v>599</v>
      </c>
      <c r="I40" s="7">
        <v>384</v>
      </c>
      <c r="N40" s="8">
        <v>55.05</v>
      </c>
      <c r="U40" s="8">
        <v>82.2</v>
      </c>
      <c r="V40" s="8">
        <v>36.6</v>
      </c>
      <c r="AA40" s="8">
        <v>43.1</v>
      </c>
    </row>
    <row r="41" spans="1:43" x14ac:dyDescent="0.35">
      <c r="A41" s="2" t="str">
        <f t="shared" si="3"/>
        <v>JBT02-04252017-1</v>
      </c>
      <c r="B41" t="s">
        <v>8</v>
      </c>
      <c r="C41" s="2">
        <v>42850</v>
      </c>
      <c r="D41" s="6" t="s">
        <v>5</v>
      </c>
      <c r="E41" s="9">
        <f t="shared" si="4"/>
        <v>0.28920570264765783</v>
      </c>
      <c r="H41" s="7">
        <v>226</v>
      </c>
      <c r="I41" s="7">
        <v>183</v>
      </c>
      <c r="U41" s="7">
        <v>103</v>
      </c>
      <c r="V41" s="8">
        <v>51</v>
      </c>
    </row>
    <row r="42" spans="1:43" x14ac:dyDescent="0.35">
      <c r="A42" s="2" t="str">
        <f t="shared" si="3"/>
        <v>JBT02-05022017-1</v>
      </c>
      <c r="B42" t="s">
        <v>8</v>
      </c>
      <c r="C42" s="2">
        <v>42857</v>
      </c>
      <c r="D42" s="6" t="s">
        <v>5</v>
      </c>
      <c r="E42" s="9">
        <f t="shared" si="4"/>
        <v>0.61118012422360246</v>
      </c>
      <c r="H42" s="7">
        <v>292</v>
      </c>
      <c r="I42" s="1">
        <v>53.2</v>
      </c>
      <c r="U42" s="7">
        <v>112.8</v>
      </c>
      <c r="V42" s="8">
        <v>27.6</v>
      </c>
    </row>
    <row r="43" spans="1:43" x14ac:dyDescent="0.35">
      <c r="A43" s="2" t="str">
        <f t="shared" si="3"/>
        <v>JBT02-05092017-1</v>
      </c>
      <c r="B43" t="s">
        <v>8</v>
      </c>
      <c r="C43" s="2">
        <v>42864</v>
      </c>
      <c r="D43" s="6">
        <v>1</v>
      </c>
      <c r="E43" s="9">
        <f t="shared" si="4"/>
        <v>0.20512820512820512</v>
      </c>
    </row>
    <row r="44" spans="1:43" x14ac:dyDescent="0.35">
      <c r="A44" s="2" t="str">
        <f t="shared" si="3"/>
        <v>JBT02-05092017-2</v>
      </c>
      <c r="B44" t="s">
        <v>8</v>
      </c>
      <c r="C44" s="2">
        <v>42864</v>
      </c>
      <c r="D44" s="6">
        <v>2</v>
      </c>
      <c r="E44" s="9">
        <f t="shared" si="4"/>
        <v>0.14055299539170507</v>
      </c>
    </row>
    <row r="45" spans="1:43" x14ac:dyDescent="0.35">
      <c r="A45" s="2" t="str">
        <f t="shared" si="3"/>
        <v>JBT02-05092017-3</v>
      </c>
      <c r="B45" t="s">
        <v>8</v>
      </c>
      <c r="C45" s="2">
        <v>42864</v>
      </c>
      <c r="D45" s="6">
        <v>3</v>
      </c>
      <c r="E45" s="9">
        <f t="shared" si="4"/>
        <v>0.17972350230414746</v>
      </c>
    </row>
    <row r="46" spans="1:43" x14ac:dyDescent="0.35">
      <c r="A46" s="2" t="str">
        <f t="shared" si="3"/>
        <v>JBT02-05162017-1</v>
      </c>
      <c r="B46" t="s">
        <v>8</v>
      </c>
      <c r="C46" s="2">
        <v>42871</v>
      </c>
      <c r="D46" s="6">
        <v>1</v>
      </c>
      <c r="E46" s="9">
        <f t="shared" si="4"/>
        <v>0.34495412844036699</v>
      </c>
    </row>
    <row r="47" spans="1:43" x14ac:dyDescent="0.35">
      <c r="A47" s="2" t="str">
        <f t="shared" si="3"/>
        <v>JBT02-05302017-1</v>
      </c>
      <c r="B47" t="s">
        <v>8</v>
      </c>
      <c r="C47" s="2">
        <v>42885</v>
      </c>
      <c r="D47" s="6">
        <v>1</v>
      </c>
      <c r="E47" s="9">
        <f t="shared" si="4"/>
        <v>0.38598726114649684</v>
      </c>
    </row>
    <row r="48" spans="1:43" x14ac:dyDescent="0.35">
      <c r="A48" s="2" t="str">
        <f t="shared" si="3"/>
        <v>JBT02-06072017-1</v>
      </c>
      <c r="B48" t="s">
        <v>8</v>
      </c>
      <c r="C48" s="2">
        <v>42893</v>
      </c>
      <c r="D48" s="6">
        <v>1</v>
      </c>
      <c r="E48" s="9">
        <f t="shared" si="4"/>
        <v>0.41901931649331353</v>
      </c>
    </row>
    <row r="49" spans="1:37" x14ac:dyDescent="0.35">
      <c r="A49" s="2" t="str">
        <f t="shared" si="3"/>
        <v>JBT02-06132017-1</v>
      </c>
      <c r="B49" t="s">
        <v>8</v>
      </c>
      <c r="C49" s="2">
        <v>42899</v>
      </c>
      <c r="D49" s="6">
        <v>1</v>
      </c>
      <c r="E49" s="9">
        <f t="shared" si="4"/>
        <v>0.59375</v>
      </c>
    </row>
    <row r="50" spans="1:37" x14ac:dyDescent="0.35">
      <c r="A50" s="2" t="str">
        <f t="shared" si="3"/>
        <v>JBT02-06222017-1</v>
      </c>
      <c r="B50" t="s">
        <v>8</v>
      </c>
      <c r="C50" s="2">
        <v>42908</v>
      </c>
      <c r="D50" s="6">
        <v>1</v>
      </c>
      <c r="E50" s="9">
        <f t="shared" si="4"/>
        <v>0.46534653465346526</v>
      </c>
    </row>
    <row r="51" spans="1:37" x14ac:dyDescent="0.35">
      <c r="A51" s="2" t="str">
        <f t="shared" si="3"/>
        <v>JBT02-06262017-1</v>
      </c>
      <c r="B51" t="s">
        <v>8</v>
      </c>
      <c r="C51" s="2">
        <v>42912</v>
      </c>
      <c r="D51" s="6">
        <v>1</v>
      </c>
      <c r="E51" s="9">
        <f t="shared" si="4"/>
        <v>0.45182481751824816</v>
      </c>
    </row>
    <row r="52" spans="1:37" x14ac:dyDescent="0.35">
      <c r="A52" s="2" t="str">
        <f t="shared" si="3"/>
        <v>JBT02-06262017-2</v>
      </c>
      <c r="B52" t="s">
        <v>8</v>
      </c>
      <c r="C52" s="2">
        <v>42912</v>
      </c>
      <c r="D52" s="6">
        <v>2</v>
      </c>
      <c r="E52" s="9">
        <f t="shared" si="4"/>
        <v>0.43492063492063493</v>
      </c>
    </row>
    <row r="53" spans="1:37" x14ac:dyDescent="0.35">
      <c r="A53" s="2" t="str">
        <f t="shared" si="3"/>
        <v>JBT02-06262017-3</v>
      </c>
      <c r="B53" t="s">
        <v>8</v>
      </c>
      <c r="C53" s="2">
        <v>42912</v>
      </c>
      <c r="D53" s="6">
        <v>3</v>
      </c>
      <c r="E53" s="9">
        <f t="shared" si="4"/>
        <v>0.58750000000000002</v>
      </c>
    </row>
    <row r="54" spans="1:37" x14ac:dyDescent="0.35">
      <c r="A54" s="2" t="str">
        <f t="shared" si="3"/>
        <v>JBT02-06262017-4</v>
      </c>
      <c r="B54" t="s">
        <v>8</v>
      </c>
      <c r="C54" s="2">
        <v>42912</v>
      </c>
      <c r="D54" s="6">
        <v>4</v>
      </c>
      <c r="E54" s="9">
        <f t="shared" si="4"/>
        <v>0.33650793650793653</v>
      </c>
    </row>
    <row r="55" spans="1:37" x14ac:dyDescent="0.35">
      <c r="A55" s="2" t="str">
        <f t="shared" si="3"/>
        <v>JBT02-07052017-1+2</v>
      </c>
      <c r="B55" t="s">
        <v>8</v>
      </c>
      <c r="C55" s="2">
        <v>42921</v>
      </c>
      <c r="D55" s="6" t="s">
        <v>7</v>
      </c>
      <c r="E55" s="9">
        <f t="shared" si="4"/>
        <v>0.59313725490196079</v>
      </c>
      <c r="X55" s="1"/>
      <c r="AK55" s="1"/>
    </row>
    <row r="56" spans="1:37" x14ac:dyDescent="0.35">
      <c r="A56" s="2" t="str">
        <f t="shared" si="3"/>
        <v>JBT02-07112017-1</v>
      </c>
      <c r="B56" t="s">
        <v>8</v>
      </c>
      <c r="C56" s="2">
        <v>42927</v>
      </c>
      <c r="D56" s="6">
        <v>1</v>
      </c>
      <c r="E56" s="9">
        <f t="shared" si="4"/>
        <v>0.38943894389438943</v>
      </c>
    </row>
    <row r="57" spans="1:37" x14ac:dyDescent="0.35">
      <c r="A57" s="2" t="str">
        <f t="shared" si="3"/>
        <v>JBT02-07112017-2</v>
      </c>
      <c r="B57" t="s">
        <v>8</v>
      </c>
      <c r="C57" s="2">
        <v>42927</v>
      </c>
      <c r="D57" s="6">
        <v>2</v>
      </c>
      <c r="E57" s="9">
        <f t="shared" si="4"/>
        <v>0.45213379469434833</v>
      </c>
    </row>
    <row r="58" spans="1:37" x14ac:dyDescent="0.35">
      <c r="A58" s="2" t="str">
        <f t="shared" si="3"/>
        <v>JBT02-07182017-1</v>
      </c>
      <c r="B58" t="s">
        <v>8</v>
      </c>
      <c r="C58" s="2">
        <v>42934</v>
      </c>
      <c r="D58" s="6" t="s">
        <v>5</v>
      </c>
      <c r="E58" s="9">
        <f t="shared" si="4"/>
        <v>0.63270777479892759</v>
      </c>
    </row>
    <row r="59" spans="1:37" x14ac:dyDescent="0.35">
      <c r="A59" s="2" t="str">
        <f t="shared" si="3"/>
        <v>JBT02-07262017-1</v>
      </c>
      <c r="B59" t="s">
        <v>8</v>
      </c>
      <c r="C59" s="2">
        <v>42942</v>
      </c>
      <c r="D59" s="6">
        <v>1</v>
      </c>
      <c r="E59" s="9">
        <f t="shared" si="4"/>
        <v>0.96306429548563621</v>
      </c>
    </row>
    <row r="60" spans="1:37" x14ac:dyDescent="0.35">
      <c r="A60" s="2" t="str">
        <f t="shared" si="3"/>
        <v>JBT02-08012017-1</v>
      </c>
      <c r="B60" t="s">
        <v>8</v>
      </c>
      <c r="C60" s="2">
        <v>42948</v>
      </c>
      <c r="D60" s="6">
        <v>1</v>
      </c>
      <c r="E60" s="9">
        <f t="shared" si="4"/>
        <v>0.6259780907668232</v>
      </c>
    </row>
    <row r="61" spans="1:37" x14ac:dyDescent="0.35">
      <c r="A61" s="2" t="str">
        <f t="shared" si="3"/>
        <v>JBT02-08082017-1</v>
      </c>
      <c r="B61" t="s">
        <v>8</v>
      </c>
      <c r="C61" s="2">
        <v>42955</v>
      </c>
      <c r="D61" s="6">
        <v>1</v>
      </c>
      <c r="E61" s="9">
        <f t="shared" si="4"/>
        <v>0.73267326732673266</v>
      </c>
    </row>
    <row r="62" spans="1:37" x14ac:dyDescent="0.35">
      <c r="A62" s="2" t="str">
        <f t="shared" si="3"/>
        <v>JBT02-08152017-1</v>
      </c>
      <c r="B62" t="s">
        <v>8</v>
      </c>
      <c r="C62" s="2">
        <v>42962</v>
      </c>
      <c r="D62" s="6">
        <v>1</v>
      </c>
      <c r="E62" s="9">
        <f t="shared" si="4"/>
        <v>0.79423076923076918</v>
      </c>
    </row>
    <row r="63" spans="1:37" x14ac:dyDescent="0.35">
      <c r="A63" s="2" t="str">
        <f t="shared" si="3"/>
        <v>JBT02-08222017-1</v>
      </c>
      <c r="B63" t="s">
        <v>8</v>
      </c>
      <c r="C63" s="2">
        <v>42969</v>
      </c>
      <c r="D63" s="6">
        <v>1</v>
      </c>
      <c r="E63" s="9">
        <f t="shared" si="4"/>
        <v>0.45853658536585368</v>
      </c>
    </row>
    <row r="64" spans="1:37" x14ac:dyDescent="0.35">
      <c r="A64" t="str">
        <f t="shared" si="3"/>
        <v>JBT02-08302017-1</v>
      </c>
      <c r="B64" t="s">
        <v>8</v>
      </c>
      <c r="C64" s="4">
        <v>42977</v>
      </c>
      <c r="D64" s="6">
        <v>1</v>
      </c>
      <c r="E64" s="9">
        <f t="shared" si="4"/>
        <v>0.44444444444444448</v>
      </c>
    </row>
    <row r="65" spans="1:5" x14ac:dyDescent="0.35">
      <c r="A65" t="str">
        <f t="shared" ref="A65:A78" si="5">B65&amp;"-"&amp;TEXT(C65,"mmddyy")&amp;"-"&amp;D65</f>
        <v>JBT02-090517-1</v>
      </c>
      <c r="B65" t="s">
        <v>8</v>
      </c>
      <c r="C65" s="2">
        <v>42983</v>
      </c>
      <c r="D65" s="6">
        <v>1</v>
      </c>
      <c r="E65" s="9">
        <f t="shared" si="4"/>
        <v>0.38978102189781022</v>
      </c>
    </row>
    <row r="66" spans="1:5" x14ac:dyDescent="0.35">
      <c r="A66" t="str">
        <f t="shared" si="5"/>
        <v>JBT02-091217-1</v>
      </c>
      <c r="B66" t="s">
        <v>8</v>
      </c>
      <c r="C66" s="2">
        <v>42990</v>
      </c>
      <c r="D66" s="6">
        <v>1</v>
      </c>
      <c r="E66" s="9">
        <f t="shared" si="4"/>
        <v>0.15727002967359049</v>
      </c>
    </row>
    <row r="67" spans="1:5" x14ac:dyDescent="0.35">
      <c r="A67" t="str">
        <f t="shared" si="5"/>
        <v>JBT02-091917-1</v>
      </c>
      <c r="B67" t="s">
        <v>8</v>
      </c>
      <c r="C67" s="2">
        <v>42997</v>
      </c>
      <c r="D67" s="6">
        <v>1</v>
      </c>
      <c r="E67" s="9">
        <f t="shared" si="4"/>
        <v>0.61791260382809676</v>
      </c>
    </row>
    <row r="68" spans="1:5" x14ac:dyDescent="0.35">
      <c r="A68" t="str">
        <f t="shared" si="5"/>
        <v>JBT02-092617-1</v>
      </c>
      <c r="B68" t="s">
        <v>8</v>
      </c>
      <c r="C68" s="2">
        <v>43004</v>
      </c>
      <c r="D68" s="6">
        <v>1</v>
      </c>
      <c r="E68" s="9">
        <f t="shared" si="4"/>
        <v>0.63671875</v>
      </c>
    </row>
    <row r="69" spans="1:5" x14ac:dyDescent="0.35">
      <c r="A69" t="str">
        <f t="shared" si="5"/>
        <v>JBT02-100317-1</v>
      </c>
      <c r="B69" t="s">
        <v>8</v>
      </c>
      <c r="C69" s="2">
        <v>43011</v>
      </c>
      <c r="D69" s="6">
        <v>1</v>
      </c>
      <c r="E69" s="9">
        <f t="shared" si="4"/>
        <v>0.53198031980319804</v>
      </c>
    </row>
    <row r="70" spans="1:5" x14ac:dyDescent="0.35">
      <c r="A70" t="str">
        <f t="shared" si="5"/>
        <v>JBT02-101017-1</v>
      </c>
      <c r="B70" t="s">
        <v>8</v>
      </c>
      <c r="C70" s="2">
        <v>43018</v>
      </c>
      <c r="D70" s="6">
        <v>1</v>
      </c>
      <c r="E70" s="9">
        <f t="shared" si="4"/>
        <v>4.7609289617486339E-2</v>
      </c>
    </row>
    <row r="71" spans="1:5" x14ac:dyDescent="0.35">
      <c r="A71" t="str">
        <f t="shared" si="5"/>
        <v>JBT02-101017-2</v>
      </c>
      <c r="B71" t="s">
        <v>8</v>
      </c>
      <c r="C71" s="2">
        <v>43018</v>
      </c>
      <c r="D71" s="6">
        <v>2</v>
      </c>
      <c r="E71" s="9">
        <f t="shared" si="4"/>
        <v>5.8623298033282902E-2</v>
      </c>
    </row>
    <row r="72" spans="1:5" x14ac:dyDescent="0.35">
      <c r="A72" t="str">
        <f t="shared" si="5"/>
        <v>JBT02-101017-3+4</v>
      </c>
      <c r="B72" t="s">
        <v>8</v>
      </c>
      <c r="C72" s="2">
        <v>43018</v>
      </c>
      <c r="D72" s="6" t="s">
        <v>12</v>
      </c>
      <c r="E72" s="9">
        <f t="shared" si="4"/>
        <v>7.6289517470881862E-2</v>
      </c>
    </row>
    <row r="73" spans="1:5" x14ac:dyDescent="0.35">
      <c r="A73" t="str">
        <f t="shared" si="5"/>
        <v>JBT02-101717-1</v>
      </c>
      <c r="B73" t="s">
        <v>8</v>
      </c>
      <c r="C73" s="2">
        <v>43025</v>
      </c>
      <c r="D73" s="6">
        <v>1</v>
      </c>
      <c r="E73" s="9">
        <f t="shared" si="4"/>
        <v>0.34404761904761905</v>
      </c>
    </row>
    <row r="74" spans="1:5" x14ac:dyDescent="0.35">
      <c r="A74" t="str">
        <f t="shared" si="5"/>
        <v>JBT02-102417-1</v>
      </c>
      <c r="B74" t="s">
        <v>8</v>
      </c>
      <c r="C74" s="2">
        <v>43032</v>
      </c>
      <c r="D74">
        <v>1</v>
      </c>
      <c r="E74" s="9">
        <f t="shared" si="4"/>
        <v>0.55684454756380508</v>
      </c>
    </row>
    <row r="75" spans="1:5" x14ac:dyDescent="0.35">
      <c r="A75" t="str">
        <f t="shared" si="5"/>
        <v>JBT02-110117-3</v>
      </c>
      <c r="B75" t="s">
        <v>8</v>
      </c>
      <c r="C75" s="2">
        <v>43040</v>
      </c>
      <c r="D75">
        <v>3</v>
      </c>
      <c r="E75" s="9">
        <f t="shared" si="4"/>
        <v>0.6227678571428571</v>
      </c>
    </row>
    <row r="76" spans="1:5" x14ac:dyDescent="0.35">
      <c r="A76" t="str">
        <f t="shared" si="5"/>
        <v>JBT02-110717-3</v>
      </c>
      <c r="B76" t="s">
        <v>8</v>
      </c>
      <c r="C76" s="2">
        <v>43046</v>
      </c>
      <c r="D76">
        <v>3</v>
      </c>
      <c r="E76" s="9">
        <f t="shared" si="4"/>
        <v>0.13722871452420701</v>
      </c>
    </row>
    <row r="77" spans="1:5" x14ac:dyDescent="0.35">
      <c r="A77" t="str">
        <f t="shared" si="5"/>
        <v>JBT02-111417-1</v>
      </c>
      <c r="B77" t="s">
        <v>8</v>
      </c>
      <c r="C77" s="2">
        <v>43053</v>
      </c>
      <c r="D77">
        <v>1</v>
      </c>
      <c r="E77" s="9">
        <f t="shared" si="4"/>
        <v>0.45575221238938052</v>
      </c>
    </row>
    <row r="78" spans="1:5" x14ac:dyDescent="0.35">
      <c r="A78" t="str">
        <f t="shared" si="5"/>
        <v>JBT02-112017-1</v>
      </c>
      <c r="B78" t="s">
        <v>8</v>
      </c>
      <c r="C78" s="2">
        <v>43059</v>
      </c>
      <c r="D78">
        <v>1</v>
      </c>
      <c r="E78" s="9">
        <f t="shared" si="4"/>
        <v>0.38630136986301367</v>
      </c>
    </row>
    <row r="79" spans="1:5" x14ac:dyDescent="0.35">
      <c r="A79" s="2" t="str">
        <f t="shared" ref="A79:A104" si="6">B79&amp;"-"&amp;TEXT(C79,"mmddyyyy")&amp;"-"&amp;D79</f>
        <v>JBT04-04112017-1</v>
      </c>
      <c r="B79" t="s">
        <v>9</v>
      </c>
      <c r="C79" s="2">
        <v>42836</v>
      </c>
      <c r="D79" s="6" t="s">
        <v>5</v>
      </c>
      <c r="E79" s="9">
        <f t="shared" ref="E79:E118" si="7">V3/I3</f>
        <v>0.15037593984962405</v>
      </c>
    </row>
    <row r="80" spans="1:5" x14ac:dyDescent="0.35">
      <c r="A80" s="2" t="str">
        <f t="shared" si="6"/>
        <v>JBT04-04182017-1</v>
      </c>
      <c r="B80" t="s">
        <v>9</v>
      </c>
      <c r="C80" s="2">
        <v>42843</v>
      </c>
      <c r="D80" s="6" t="s">
        <v>5</v>
      </c>
      <c r="E80" s="9">
        <f t="shared" si="7"/>
        <v>0.33565217391304347</v>
      </c>
    </row>
    <row r="81" spans="1:5" x14ac:dyDescent="0.35">
      <c r="A81" s="2" t="str">
        <f t="shared" si="6"/>
        <v>JBT04-04252017-1</v>
      </c>
      <c r="B81" t="s">
        <v>9</v>
      </c>
      <c r="C81" s="2">
        <v>42850</v>
      </c>
      <c r="D81" s="6" t="s">
        <v>5</v>
      </c>
      <c r="E81" s="9">
        <f t="shared" si="7"/>
        <v>0.34135338345864663</v>
      </c>
    </row>
    <row r="82" spans="1:5" x14ac:dyDescent="0.35">
      <c r="A82" s="2" t="str">
        <f t="shared" si="6"/>
        <v>JBT04-05022017-1</v>
      </c>
      <c r="B82" t="s">
        <v>9</v>
      </c>
      <c r="C82" s="2">
        <v>42857</v>
      </c>
      <c r="D82" s="6" t="s">
        <v>5</v>
      </c>
      <c r="E82" s="9">
        <f t="shared" si="7"/>
        <v>0.15840000000000001</v>
      </c>
    </row>
    <row r="83" spans="1:5" x14ac:dyDescent="0.35">
      <c r="A83" s="2" t="str">
        <f t="shared" si="6"/>
        <v>JBT04-05092017-1</v>
      </c>
      <c r="B83" t="s">
        <v>9</v>
      </c>
      <c r="C83" s="2">
        <v>42864</v>
      </c>
      <c r="D83" s="6">
        <v>1</v>
      </c>
      <c r="E83" s="9">
        <f t="shared" si="7"/>
        <v>0.17458745874587459</v>
      </c>
    </row>
    <row r="84" spans="1:5" x14ac:dyDescent="0.35">
      <c r="A84" s="2" t="str">
        <f t="shared" si="6"/>
        <v>JBT04-05092017-2+3</v>
      </c>
      <c r="B84" t="s">
        <v>9</v>
      </c>
      <c r="C84" s="2">
        <v>42864</v>
      </c>
      <c r="D84" s="6" t="s">
        <v>6</v>
      </c>
      <c r="E84" s="9">
        <f t="shared" si="7"/>
        <v>0.14554455445544554</v>
      </c>
    </row>
    <row r="85" spans="1:5" x14ac:dyDescent="0.35">
      <c r="A85" s="2" t="str">
        <f t="shared" si="6"/>
        <v>JBT04-05162017-1</v>
      </c>
      <c r="B85" t="s">
        <v>9</v>
      </c>
      <c r="C85" s="2">
        <v>42871</v>
      </c>
      <c r="D85" s="6">
        <v>1</v>
      </c>
      <c r="E85" s="9">
        <f t="shared" si="7"/>
        <v>0.32267441860465118</v>
      </c>
    </row>
    <row r="86" spans="1:5" x14ac:dyDescent="0.35">
      <c r="A86" s="2" t="str">
        <f t="shared" si="6"/>
        <v>JBT04-05232017-1</v>
      </c>
      <c r="B86" t="s">
        <v>9</v>
      </c>
      <c r="C86" s="2">
        <v>42878</v>
      </c>
      <c r="D86" s="6">
        <v>1</v>
      </c>
      <c r="E86" s="9">
        <f t="shared" si="7"/>
        <v>0.21651376146788992</v>
      </c>
    </row>
    <row r="87" spans="1:5" x14ac:dyDescent="0.35">
      <c r="A87" s="2" t="str">
        <f t="shared" si="6"/>
        <v>JBT04-05302017-1</v>
      </c>
      <c r="B87" t="s">
        <v>9</v>
      </c>
      <c r="C87" s="2">
        <v>42885</v>
      </c>
      <c r="D87" s="6">
        <v>1</v>
      </c>
      <c r="E87" s="9">
        <f t="shared" si="7"/>
        <v>0.20066518847006654</v>
      </c>
    </row>
    <row r="88" spans="1:5" x14ac:dyDescent="0.35">
      <c r="A88" s="2" t="str">
        <f t="shared" si="6"/>
        <v>JBT04-06072017-1</v>
      </c>
      <c r="B88" t="s">
        <v>9</v>
      </c>
      <c r="C88" s="2">
        <v>42893</v>
      </c>
      <c r="D88" s="6">
        <v>1</v>
      </c>
      <c r="E88" s="9">
        <f t="shared" si="7"/>
        <v>9.3859649122807018E-2</v>
      </c>
    </row>
    <row r="89" spans="1:5" x14ac:dyDescent="0.35">
      <c r="A89" s="2" t="str">
        <f t="shared" si="6"/>
        <v>JBT04-06132017-1</v>
      </c>
      <c r="B89" t="s">
        <v>9</v>
      </c>
      <c r="C89" s="2">
        <v>42899</v>
      </c>
      <c r="D89" s="6">
        <v>1</v>
      </c>
      <c r="E89" s="9">
        <f t="shared" si="7"/>
        <v>0.45687645687645695</v>
      </c>
    </row>
    <row r="90" spans="1:5" x14ac:dyDescent="0.35">
      <c r="A90" s="2" t="str">
        <f t="shared" si="6"/>
        <v>JBT04-06222017-1</v>
      </c>
      <c r="B90" t="s">
        <v>9</v>
      </c>
      <c r="C90" s="2">
        <v>42908</v>
      </c>
      <c r="D90" s="6">
        <v>1</v>
      </c>
      <c r="E90" s="9">
        <f t="shared" si="7"/>
        <v>0.45833333333333331</v>
      </c>
    </row>
    <row r="91" spans="1:5" x14ac:dyDescent="0.35">
      <c r="A91" s="2" t="str">
        <f t="shared" si="6"/>
        <v>JBT04-06272017-1</v>
      </c>
      <c r="B91" t="s">
        <v>9</v>
      </c>
      <c r="C91" s="2">
        <v>42913</v>
      </c>
      <c r="D91" s="6">
        <v>1</v>
      </c>
      <c r="E91" s="9">
        <f t="shared" si="7"/>
        <v>0.28478260869565214</v>
      </c>
    </row>
    <row r="92" spans="1:5" x14ac:dyDescent="0.35">
      <c r="A92" s="2" t="str">
        <f t="shared" si="6"/>
        <v>JBT04-06272017-2</v>
      </c>
      <c r="B92" t="s">
        <v>9</v>
      </c>
      <c r="C92" s="2">
        <v>42913</v>
      </c>
      <c r="D92" s="6">
        <v>2</v>
      </c>
      <c r="E92" s="9">
        <f t="shared" si="7"/>
        <v>0.3674074074074074</v>
      </c>
    </row>
    <row r="93" spans="1:5" x14ac:dyDescent="0.35">
      <c r="A93" s="2" t="str">
        <f t="shared" si="6"/>
        <v>JBT04-06272017-3</v>
      </c>
      <c r="B93" t="s">
        <v>9</v>
      </c>
      <c r="C93" s="2">
        <v>42913</v>
      </c>
      <c r="D93" s="6">
        <v>3</v>
      </c>
      <c r="E93" s="9">
        <f t="shared" si="7"/>
        <v>0.5678260869565217</v>
      </c>
    </row>
    <row r="94" spans="1:5" x14ac:dyDescent="0.35">
      <c r="A94" s="2" t="str">
        <f t="shared" si="6"/>
        <v>JBT04-06272017-4</v>
      </c>
      <c r="B94" t="s">
        <v>9</v>
      </c>
      <c r="C94" s="2">
        <v>42913</v>
      </c>
      <c r="D94" s="6">
        <v>4</v>
      </c>
      <c r="E94" s="9">
        <f t="shared" si="7"/>
        <v>0.68070652173913049</v>
      </c>
    </row>
    <row r="95" spans="1:5" x14ac:dyDescent="0.35">
      <c r="A95" s="2" t="str">
        <f t="shared" si="6"/>
        <v>JBT04-07052017-1</v>
      </c>
      <c r="B95" t="s">
        <v>9</v>
      </c>
      <c r="C95" s="2">
        <v>42921</v>
      </c>
      <c r="D95" s="6">
        <v>1</v>
      </c>
      <c r="E95" s="9">
        <f t="shared" si="7"/>
        <v>0.19593345656192238</v>
      </c>
    </row>
    <row r="96" spans="1:5" x14ac:dyDescent="0.35">
      <c r="A96" s="2" t="str">
        <f t="shared" si="6"/>
        <v>JBT04-07052017-2+3</v>
      </c>
      <c r="B96" t="s">
        <v>9</v>
      </c>
      <c r="C96" s="2">
        <v>42921</v>
      </c>
      <c r="D96" s="6" t="s">
        <v>6</v>
      </c>
      <c r="E96" s="9">
        <f t="shared" si="7"/>
        <v>0.3984848484848485</v>
      </c>
    </row>
    <row r="97" spans="1:6" x14ac:dyDescent="0.35">
      <c r="A97" s="2" t="str">
        <f t="shared" si="6"/>
        <v>JBT04-07112017-1+2</v>
      </c>
      <c r="B97" t="s">
        <v>9</v>
      </c>
      <c r="C97" s="2">
        <v>42927</v>
      </c>
      <c r="D97" s="6" t="s">
        <v>7</v>
      </c>
      <c r="E97" s="9">
        <f t="shared" si="7"/>
        <v>0.19694072657743786</v>
      </c>
    </row>
    <row r="98" spans="1:6" x14ac:dyDescent="0.35">
      <c r="A98" s="2" t="str">
        <f t="shared" si="6"/>
        <v>JBT04-07182017-1</v>
      </c>
      <c r="B98" t="s">
        <v>9</v>
      </c>
      <c r="C98" s="2">
        <v>42934</v>
      </c>
      <c r="D98" s="6" t="s">
        <v>5</v>
      </c>
      <c r="E98" s="9">
        <f t="shared" si="7"/>
        <v>0.30597609561752986</v>
      </c>
    </row>
    <row r="99" spans="1:6" x14ac:dyDescent="0.35">
      <c r="A99" s="2" t="str">
        <f t="shared" si="6"/>
        <v>JBT04-07262017-1</v>
      </c>
      <c r="B99" t="s">
        <v>9</v>
      </c>
      <c r="C99" s="2">
        <v>42942</v>
      </c>
      <c r="D99" s="6">
        <v>1</v>
      </c>
      <c r="E99" s="9">
        <f t="shared" si="7"/>
        <v>0.78373015873015872</v>
      </c>
      <c r="F99" t="s">
        <v>42</v>
      </c>
    </row>
    <row r="100" spans="1:6" x14ac:dyDescent="0.35">
      <c r="A100" s="2" t="str">
        <f t="shared" si="6"/>
        <v>JBT04-08012017-1</v>
      </c>
      <c r="B100" t="s">
        <v>9</v>
      </c>
      <c r="C100" s="2">
        <v>42948</v>
      </c>
      <c r="D100" s="6">
        <v>1</v>
      </c>
      <c r="E100" s="9">
        <f t="shared" si="7"/>
        <v>0.79016393442622956</v>
      </c>
    </row>
    <row r="101" spans="1:6" x14ac:dyDescent="0.35">
      <c r="A101" s="2" t="str">
        <f t="shared" si="6"/>
        <v>JBT04-08082017-1</v>
      </c>
      <c r="B101" t="s">
        <v>9</v>
      </c>
      <c r="C101" s="2">
        <v>42955</v>
      </c>
      <c r="D101" s="6">
        <v>1</v>
      </c>
      <c r="E101" s="9">
        <f t="shared" si="7"/>
        <v>0.58522727272727271</v>
      </c>
    </row>
    <row r="102" spans="1:6" x14ac:dyDescent="0.35">
      <c r="A102" s="2" t="str">
        <f t="shared" si="6"/>
        <v>JBT04-08152017-1</v>
      </c>
      <c r="B102" t="s">
        <v>9</v>
      </c>
      <c r="C102" s="2">
        <v>42962</v>
      </c>
      <c r="D102" s="6">
        <v>1</v>
      </c>
      <c r="E102" s="9">
        <f t="shared" si="7"/>
        <v>0.75838926174496646</v>
      </c>
    </row>
    <row r="103" spans="1:6" x14ac:dyDescent="0.35">
      <c r="A103" s="2" t="str">
        <f t="shared" si="6"/>
        <v>JBT04-08222017-1</v>
      </c>
      <c r="B103" t="s">
        <v>9</v>
      </c>
      <c r="C103" s="2">
        <v>42969</v>
      </c>
      <c r="D103" s="6">
        <v>1</v>
      </c>
      <c r="E103" s="9">
        <f t="shared" si="7"/>
        <v>0.49032258064516127</v>
      </c>
    </row>
    <row r="104" spans="1:6" x14ac:dyDescent="0.35">
      <c r="A104" t="str">
        <f t="shared" si="6"/>
        <v>JBT04-08302017-1</v>
      </c>
      <c r="B104" t="s">
        <v>9</v>
      </c>
      <c r="C104" s="4">
        <v>42977</v>
      </c>
      <c r="D104" s="6">
        <v>1</v>
      </c>
      <c r="E104" s="9">
        <f t="shared" si="7"/>
        <v>0.33098591549295775</v>
      </c>
    </row>
    <row r="105" spans="1:6" x14ac:dyDescent="0.35">
      <c r="A105" t="str">
        <f t="shared" ref="A105:A118" si="8">B105&amp;"-"&amp;TEXT(C105,"mmddyy")&amp;"-"&amp;D105</f>
        <v>JBT04-090517-1</v>
      </c>
      <c r="B105" t="s">
        <v>9</v>
      </c>
      <c r="C105" s="2">
        <v>42983</v>
      </c>
      <c r="D105" s="6">
        <v>1</v>
      </c>
      <c r="E105" s="9">
        <f t="shared" si="7"/>
        <v>0.14144736842105263</v>
      </c>
    </row>
    <row r="106" spans="1:6" x14ac:dyDescent="0.35">
      <c r="A106" t="str">
        <f t="shared" si="8"/>
        <v>JBT04-091217-1+2</v>
      </c>
      <c r="B106" t="s">
        <v>9</v>
      </c>
      <c r="C106" s="2">
        <v>42990</v>
      </c>
      <c r="D106" s="6" t="s">
        <v>7</v>
      </c>
      <c r="E106" s="9">
        <f t="shared" si="7"/>
        <v>4.6418338108882518E-2</v>
      </c>
    </row>
    <row r="107" spans="1:6" x14ac:dyDescent="0.35">
      <c r="A107" t="str">
        <f t="shared" si="8"/>
        <v>JBT04-091917-1</v>
      </c>
      <c r="B107" t="s">
        <v>9</v>
      </c>
      <c r="C107" s="2">
        <v>42997</v>
      </c>
      <c r="D107" s="6">
        <v>1</v>
      </c>
      <c r="E107" s="9">
        <f t="shared" si="7"/>
        <v>0.34722222222222221</v>
      </c>
    </row>
    <row r="108" spans="1:6" x14ac:dyDescent="0.35">
      <c r="A108" t="str">
        <f t="shared" si="8"/>
        <v>JBT04-092617-1</v>
      </c>
      <c r="B108" t="s">
        <v>9</v>
      </c>
      <c r="C108" s="2">
        <v>43004</v>
      </c>
      <c r="D108" s="6">
        <v>1</v>
      </c>
      <c r="E108" s="9">
        <f t="shared" si="7"/>
        <v>0.47337278106508879</v>
      </c>
    </row>
    <row r="109" spans="1:6" x14ac:dyDescent="0.35">
      <c r="A109" t="str">
        <f t="shared" si="8"/>
        <v>JBT04-100317-1</v>
      </c>
      <c r="B109" t="s">
        <v>9</v>
      </c>
      <c r="C109" s="2">
        <v>43011</v>
      </c>
      <c r="D109" s="6">
        <v>1</v>
      </c>
      <c r="E109" s="9">
        <f t="shared" si="7"/>
        <v>0.39591315453384418</v>
      </c>
    </row>
    <row r="110" spans="1:6" x14ac:dyDescent="0.35">
      <c r="A110" t="str">
        <f t="shared" si="8"/>
        <v>JBT04-101017-1</v>
      </c>
      <c r="B110" t="s">
        <v>9</v>
      </c>
      <c r="C110" s="2">
        <v>43018</v>
      </c>
      <c r="D110" s="6">
        <v>1</v>
      </c>
      <c r="E110" s="9">
        <f t="shared" si="7"/>
        <v>6.7000000000000004E-2</v>
      </c>
    </row>
    <row r="111" spans="1:6" x14ac:dyDescent="0.35">
      <c r="A111" t="str">
        <f t="shared" si="8"/>
        <v>JBT04-101017-2</v>
      </c>
      <c r="B111" t="s">
        <v>9</v>
      </c>
      <c r="C111" s="2">
        <v>43018</v>
      </c>
      <c r="D111" s="6">
        <v>2</v>
      </c>
      <c r="E111" s="9">
        <f t="shared" si="7"/>
        <v>0.13554687500000001</v>
      </c>
    </row>
    <row r="112" spans="1:6" x14ac:dyDescent="0.35">
      <c r="A112" t="str">
        <f t="shared" si="8"/>
        <v>JBT04-101017-3+4</v>
      </c>
      <c r="B112" t="s">
        <v>9</v>
      </c>
      <c r="C112" s="2">
        <v>43018</v>
      </c>
      <c r="D112" s="6" t="s">
        <v>12</v>
      </c>
      <c r="E112" s="9">
        <f t="shared" si="7"/>
        <v>0.1610655737704918</v>
      </c>
    </row>
    <row r="113" spans="1:5" x14ac:dyDescent="0.35">
      <c r="A113" t="str">
        <f t="shared" si="8"/>
        <v>JBT04-101717-1</v>
      </c>
      <c r="B113" t="s">
        <v>9</v>
      </c>
      <c r="C113" s="2">
        <v>43025</v>
      </c>
      <c r="D113" s="6">
        <v>1</v>
      </c>
      <c r="E113" s="9">
        <f t="shared" si="7"/>
        <v>0.23431372549019605</v>
      </c>
    </row>
    <row r="114" spans="1:5" x14ac:dyDescent="0.35">
      <c r="A114" t="str">
        <f t="shared" si="8"/>
        <v>JBT04-102417-1</v>
      </c>
      <c r="B114" t="s">
        <v>9</v>
      </c>
      <c r="C114" s="2">
        <v>43032</v>
      </c>
      <c r="D114">
        <v>1</v>
      </c>
      <c r="E114" s="9">
        <f t="shared" si="7"/>
        <v>0.15894641235240692</v>
      </c>
    </row>
    <row r="115" spans="1:5" x14ac:dyDescent="0.35">
      <c r="A115" t="str">
        <f t="shared" si="8"/>
        <v>JBT04-110117-3</v>
      </c>
      <c r="B115" t="s">
        <v>9</v>
      </c>
      <c r="C115" s="2">
        <v>43040</v>
      </c>
      <c r="D115">
        <v>3</v>
      </c>
      <c r="E115" s="9">
        <f t="shared" si="7"/>
        <v>0.36290322580645162</v>
      </c>
    </row>
    <row r="116" spans="1:5" x14ac:dyDescent="0.35">
      <c r="A116" t="str">
        <f t="shared" si="8"/>
        <v>JBT04-110717-3</v>
      </c>
      <c r="B116" t="s">
        <v>9</v>
      </c>
      <c r="C116" s="2">
        <v>43046</v>
      </c>
      <c r="D116">
        <v>3</v>
      </c>
      <c r="E116" s="9">
        <f t="shared" si="7"/>
        <v>9.5312500000000008E-2</v>
      </c>
    </row>
    <row r="117" spans="1:5" x14ac:dyDescent="0.35">
      <c r="A117" t="str">
        <f t="shared" si="8"/>
        <v>JBT04-111417-1</v>
      </c>
      <c r="B117" t="s">
        <v>9</v>
      </c>
      <c r="C117" s="2">
        <v>43053</v>
      </c>
      <c r="D117">
        <v>1</v>
      </c>
      <c r="E117" s="9">
        <f t="shared" si="7"/>
        <v>0.27868852459016391</v>
      </c>
    </row>
    <row r="118" spans="1:5" x14ac:dyDescent="0.35">
      <c r="A118" t="str">
        <f t="shared" si="8"/>
        <v>JBT04-112017-1</v>
      </c>
      <c r="B118" t="s">
        <v>9</v>
      </c>
      <c r="C118" s="2">
        <v>43059</v>
      </c>
      <c r="D118">
        <v>1</v>
      </c>
      <c r="E118" s="9">
        <f t="shared" si="7"/>
        <v>0.51879699248120303</v>
      </c>
    </row>
    <row r="119" spans="1:5" x14ac:dyDescent="0.35">
      <c r="A119" s="2" t="str">
        <f t="shared" ref="A119:A141" si="9">B119&amp;"-"&amp;TEXT(C119,"mmddyyyy")&amp;"-"&amp;D119</f>
        <v>JBT05-04252017-1</v>
      </c>
      <c r="B119" t="s">
        <v>10</v>
      </c>
      <c r="C119" s="2">
        <v>42850</v>
      </c>
      <c r="D119" s="6" t="s">
        <v>5</v>
      </c>
      <c r="E119" s="9">
        <f t="shared" ref="E119:E153" si="10">W3/J3</f>
        <v>0.78165938864628826</v>
      </c>
    </row>
    <row r="120" spans="1:5" x14ac:dyDescent="0.35">
      <c r="A120" s="2" t="str">
        <f t="shared" si="9"/>
        <v>JBT05-05022017-1</v>
      </c>
      <c r="B120" t="s">
        <v>10</v>
      </c>
      <c r="C120" s="2">
        <v>42857</v>
      </c>
      <c r="D120" s="6" t="s">
        <v>5</v>
      </c>
      <c r="E120" s="9">
        <f t="shared" si="10"/>
        <v>0.47787610619469029</v>
      </c>
    </row>
    <row r="121" spans="1:5" x14ac:dyDescent="0.35">
      <c r="A121" s="2" t="str">
        <f t="shared" si="9"/>
        <v>JBT05-05092017-1</v>
      </c>
      <c r="B121" t="s">
        <v>10</v>
      </c>
      <c r="C121" s="2">
        <v>42864</v>
      </c>
      <c r="D121" s="6">
        <v>1</v>
      </c>
      <c r="E121" s="9">
        <f t="shared" si="10"/>
        <v>0.62803030303030305</v>
      </c>
    </row>
    <row r="122" spans="1:5" x14ac:dyDescent="0.35">
      <c r="A122" s="2" t="str">
        <f t="shared" si="9"/>
        <v>JBT05-05162017-1</v>
      </c>
      <c r="B122" t="s">
        <v>10</v>
      </c>
      <c r="C122" s="2">
        <v>42871</v>
      </c>
      <c r="D122" s="6">
        <v>1</v>
      </c>
      <c r="E122" s="9">
        <f t="shared" si="10"/>
        <v>0.79166666666666663</v>
      </c>
    </row>
    <row r="123" spans="1:5" x14ac:dyDescent="0.35">
      <c r="A123" s="2" t="str">
        <f t="shared" si="9"/>
        <v>JBT05-05232017-1</v>
      </c>
      <c r="B123" t="s">
        <v>10</v>
      </c>
      <c r="C123" s="2">
        <v>42878</v>
      </c>
      <c r="D123" s="6">
        <v>1</v>
      </c>
      <c r="E123" s="9">
        <f t="shared" si="10"/>
        <v>0.64</v>
      </c>
    </row>
    <row r="124" spans="1:5" x14ac:dyDescent="0.35">
      <c r="A124" s="2" t="str">
        <f t="shared" si="9"/>
        <v>JBT05-05302017-1</v>
      </c>
      <c r="B124" t="s">
        <v>10</v>
      </c>
      <c r="C124" s="2">
        <v>42885</v>
      </c>
      <c r="D124" s="6">
        <v>1</v>
      </c>
      <c r="E124" s="9">
        <f t="shared" si="10"/>
        <v>0.96354166666666674</v>
      </c>
    </row>
    <row r="125" spans="1:5" x14ac:dyDescent="0.35">
      <c r="A125" s="2" t="str">
        <f t="shared" si="9"/>
        <v>JBT05-06062017-1+2</v>
      </c>
      <c r="B125" t="s">
        <v>10</v>
      </c>
      <c r="C125" s="2">
        <v>42892</v>
      </c>
      <c r="D125" s="6" t="s">
        <v>7</v>
      </c>
      <c r="E125" s="9">
        <f t="shared" si="10"/>
        <v>0.62756598240469197</v>
      </c>
    </row>
    <row r="126" spans="1:5" x14ac:dyDescent="0.35">
      <c r="A126" s="2" t="str">
        <f t="shared" si="9"/>
        <v>JBT05-06132017-1+3</v>
      </c>
      <c r="B126" t="s">
        <v>10</v>
      </c>
      <c r="C126" s="2">
        <v>42899</v>
      </c>
      <c r="D126" s="6" t="s">
        <v>11</v>
      </c>
      <c r="E126" s="9">
        <f t="shared" si="10"/>
        <v>0.73372781065088766</v>
      </c>
    </row>
    <row r="127" spans="1:5" x14ac:dyDescent="0.35">
      <c r="A127" s="2" t="str">
        <f t="shared" si="9"/>
        <v>JBT05-06222017-1</v>
      </c>
      <c r="B127" t="s">
        <v>10</v>
      </c>
      <c r="C127" s="2">
        <v>42908</v>
      </c>
      <c r="D127" s="6">
        <v>1</v>
      </c>
      <c r="E127" s="9">
        <f t="shared" si="10"/>
        <v>0.66339869281045749</v>
      </c>
    </row>
    <row r="128" spans="1:5" x14ac:dyDescent="0.35">
      <c r="A128" s="2" t="str">
        <f t="shared" si="9"/>
        <v>JBT05-06272017-1+2</v>
      </c>
      <c r="B128" t="s">
        <v>10</v>
      </c>
      <c r="C128" s="2">
        <v>42913</v>
      </c>
      <c r="D128" s="6" t="s">
        <v>7</v>
      </c>
      <c r="E128" s="9">
        <f t="shared" si="10"/>
        <v>0.82695652173913048</v>
      </c>
    </row>
    <row r="129" spans="1:6" x14ac:dyDescent="0.35">
      <c r="A129" s="2" t="str">
        <f t="shared" si="9"/>
        <v>JBT05-06272017-3+4</v>
      </c>
      <c r="B129" t="s">
        <v>10</v>
      </c>
      <c r="C129" s="2">
        <v>42913</v>
      </c>
      <c r="D129" s="6" t="s">
        <v>12</v>
      </c>
      <c r="E129" s="9">
        <f t="shared" si="10"/>
        <v>0.875</v>
      </c>
    </row>
    <row r="130" spans="1:6" x14ac:dyDescent="0.35">
      <c r="A130" s="2" t="str">
        <f t="shared" si="9"/>
        <v>JBT05-06302017-1</v>
      </c>
      <c r="B130" t="s">
        <v>10</v>
      </c>
      <c r="C130" s="2">
        <v>42916</v>
      </c>
      <c r="D130" s="6">
        <v>1</v>
      </c>
      <c r="E130" s="9">
        <f t="shared" si="10"/>
        <v>0.7176913425345044</v>
      </c>
    </row>
    <row r="131" spans="1:6" x14ac:dyDescent="0.35">
      <c r="A131" s="2" t="str">
        <f t="shared" si="9"/>
        <v>JBT05-06302017-2</v>
      </c>
      <c r="B131" t="s">
        <v>10</v>
      </c>
      <c r="C131" s="2">
        <v>42916</v>
      </c>
      <c r="D131" s="6">
        <v>2</v>
      </c>
      <c r="E131" s="9">
        <f t="shared" si="10"/>
        <v>0.75966386554621845</v>
      </c>
    </row>
    <row r="132" spans="1:6" x14ac:dyDescent="0.35">
      <c r="A132" s="2" t="str">
        <f t="shared" si="9"/>
        <v>JBT05-06302017-3</v>
      </c>
      <c r="B132" t="s">
        <v>10</v>
      </c>
      <c r="C132" s="2">
        <v>42916</v>
      </c>
      <c r="D132" s="6">
        <v>3</v>
      </c>
      <c r="E132" s="9">
        <f t="shared" si="10"/>
        <v>0.86190476190476195</v>
      </c>
    </row>
    <row r="133" spans="1:6" x14ac:dyDescent="0.35">
      <c r="A133" s="2" t="str">
        <f t="shared" si="9"/>
        <v>JBT05-07052017-1</v>
      </c>
      <c r="B133" t="s">
        <v>10</v>
      </c>
      <c r="C133" s="2">
        <v>42921</v>
      </c>
      <c r="D133" s="6">
        <v>1</v>
      </c>
      <c r="E133" s="9">
        <f t="shared" si="10"/>
        <v>0.74626865671641796</v>
      </c>
    </row>
    <row r="134" spans="1:6" x14ac:dyDescent="0.35">
      <c r="A134" s="2" t="str">
        <f t="shared" si="9"/>
        <v>JBT05-07112017-1+2</v>
      </c>
      <c r="B134" t="s">
        <v>10</v>
      </c>
      <c r="C134" s="2">
        <v>42927</v>
      </c>
      <c r="D134" s="6" t="s">
        <v>7</v>
      </c>
      <c r="E134" s="9">
        <f t="shared" si="10"/>
        <v>0.87256637168141593</v>
      </c>
    </row>
    <row r="135" spans="1:6" x14ac:dyDescent="0.35">
      <c r="A135" s="2" t="str">
        <f t="shared" si="9"/>
        <v>JBT05-07182017-1</v>
      </c>
      <c r="B135" t="s">
        <v>10</v>
      </c>
      <c r="C135" s="2">
        <v>42934</v>
      </c>
      <c r="D135" s="6" t="s">
        <v>5</v>
      </c>
      <c r="E135" s="9">
        <f t="shared" si="10"/>
        <v>0.75362318840579712</v>
      </c>
    </row>
    <row r="136" spans="1:6" x14ac:dyDescent="0.35">
      <c r="A136" s="2" t="str">
        <f t="shared" si="9"/>
        <v>JBT05-07262017-1</v>
      </c>
      <c r="B136" t="s">
        <v>10</v>
      </c>
      <c r="C136" s="2">
        <v>42942</v>
      </c>
      <c r="D136" s="6">
        <v>1</v>
      </c>
      <c r="E136" s="9">
        <f t="shared" si="10"/>
        <v>0.60023310023310028</v>
      </c>
      <c r="F136" t="s">
        <v>42</v>
      </c>
    </row>
    <row r="137" spans="1:6" x14ac:dyDescent="0.35">
      <c r="A137" s="2" t="str">
        <f t="shared" si="9"/>
        <v>JBT05-08012017-1</v>
      </c>
      <c r="B137" t="s">
        <v>10</v>
      </c>
      <c r="C137" s="2">
        <v>42948</v>
      </c>
      <c r="D137" s="6">
        <v>1</v>
      </c>
      <c r="E137" s="9">
        <f t="shared" si="10"/>
        <v>0.87850467289719636</v>
      </c>
    </row>
    <row r="138" spans="1:6" x14ac:dyDescent="0.35">
      <c r="A138" s="2" t="str">
        <f t="shared" si="9"/>
        <v>JBT05-08082017-1+2</v>
      </c>
      <c r="B138" t="s">
        <v>10</v>
      </c>
      <c r="C138" s="2">
        <v>42955</v>
      </c>
      <c r="D138" s="6" t="s">
        <v>7</v>
      </c>
      <c r="E138" s="9">
        <f t="shared" si="10"/>
        <v>0.9119373776908023</v>
      </c>
      <c r="F138" t="s">
        <v>42</v>
      </c>
    </row>
    <row r="139" spans="1:6" x14ac:dyDescent="0.35">
      <c r="A139" s="2" t="str">
        <f t="shared" si="9"/>
        <v>JBT05-08152017-1</v>
      </c>
      <c r="B139" t="s">
        <v>10</v>
      </c>
      <c r="C139" s="2">
        <v>42962</v>
      </c>
      <c r="D139" s="6">
        <v>1</v>
      </c>
      <c r="E139" s="9">
        <f t="shared" si="10"/>
        <v>0.81055900621118004</v>
      </c>
    </row>
    <row r="140" spans="1:6" x14ac:dyDescent="0.35">
      <c r="A140" s="2" t="str">
        <f t="shared" si="9"/>
        <v>JBT05-08222017-1</v>
      </c>
      <c r="B140" t="s">
        <v>10</v>
      </c>
      <c r="C140" s="2">
        <v>42969</v>
      </c>
      <c r="D140" s="6">
        <v>1</v>
      </c>
      <c r="E140" s="9">
        <f t="shared" si="10"/>
        <v>0.35576923076923078</v>
      </c>
    </row>
    <row r="141" spans="1:6" x14ac:dyDescent="0.35">
      <c r="A141" t="str">
        <f t="shared" si="9"/>
        <v>JBT05-08302017-1</v>
      </c>
      <c r="B141" t="s">
        <v>10</v>
      </c>
      <c r="C141" s="4">
        <v>42977</v>
      </c>
      <c r="D141" s="6">
        <v>1</v>
      </c>
      <c r="E141" s="9">
        <f t="shared" si="10"/>
        <v>0.31339187705817784</v>
      </c>
    </row>
    <row r="142" spans="1:6" x14ac:dyDescent="0.35">
      <c r="A142" t="str">
        <f t="shared" ref="A142:A153" si="11">B142&amp;"-"&amp;TEXT(C142,"mmddyy")&amp;"-"&amp;D142</f>
        <v>JBT05-090517-1</v>
      </c>
      <c r="B142" t="s">
        <v>10</v>
      </c>
      <c r="C142" s="2">
        <v>42983</v>
      </c>
      <c r="D142" s="6">
        <v>1</v>
      </c>
      <c r="E142" s="9">
        <f t="shared" si="10"/>
        <v>0.25147058823529411</v>
      </c>
    </row>
    <row r="143" spans="1:6" x14ac:dyDescent="0.35">
      <c r="A143" t="str">
        <f t="shared" si="11"/>
        <v>JBT05-091217-1</v>
      </c>
      <c r="B143" t="s">
        <v>10</v>
      </c>
      <c r="C143" s="2">
        <v>42990</v>
      </c>
      <c r="D143" s="6">
        <v>1</v>
      </c>
      <c r="E143" s="9">
        <f t="shared" si="10"/>
        <v>0.50827067669172932</v>
      </c>
    </row>
    <row r="144" spans="1:6" x14ac:dyDescent="0.35">
      <c r="A144" t="str">
        <f t="shared" si="11"/>
        <v>JBT05-091917-1</v>
      </c>
      <c r="B144" t="s">
        <v>10</v>
      </c>
      <c r="C144" s="2">
        <v>42997</v>
      </c>
      <c r="D144" s="6">
        <v>1</v>
      </c>
      <c r="E144" s="9">
        <f t="shared" si="10"/>
        <v>0.46932515337423314</v>
      </c>
    </row>
    <row r="145" spans="1:5" x14ac:dyDescent="0.35">
      <c r="A145" t="str">
        <f t="shared" si="11"/>
        <v>JBT05-092617-1</v>
      </c>
      <c r="B145" t="s">
        <v>10</v>
      </c>
      <c r="C145" s="2">
        <v>43004</v>
      </c>
      <c r="D145" s="6">
        <v>1</v>
      </c>
      <c r="E145" s="9">
        <f t="shared" si="10"/>
        <v>0.57179487179487176</v>
      </c>
    </row>
    <row r="146" spans="1:5" x14ac:dyDescent="0.35">
      <c r="A146" t="str">
        <f t="shared" si="11"/>
        <v>JBT05-100317-1</v>
      </c>
      <c r="B146" t="s">
        <v>10</v>
      </c>
      <c r="C146" s="2">
        <v>43011</v>
      </c>
      <c r="D146" s="6">
        <v>1</v>
      </c>
      <c r="E146" s="9">
        <f t="shared" si="10"/>
        <v>0.51317296678121416</v>
      </c>
    </row>
    <row r="147" spans="1:5" x14ac:dyDescent="0.35">
      <c r="A147" t="str">
        <f t="shared" si="11"/>
        <v>JBT05-101017-1</v>
      </c>
      <c r="B147" t="s">
        <v>10</v>
      </c>
      <c r="C147" s="2">
        <v>43018</v>
      </c>
      <c r="D147" s="6">
        <v>1</v>
      </c>
      <c r="E147" s="9">
        <f t="shared" si="10"/>
        <v>0.39668737060041409</v>
      </c>
    </row>
    <row r="148" spans="1:5" x14ac:dyDescent="0.35">
      <c r="A148" t="str">
        <f t="shared" si="11"/>
        <v>JBT05-101717-1</v>
      </c>
      <c r="B148" t="s">
        <v>10</v>
      </c>
      <c r="C148" s="2">
        <v>43025</v>
      </c>
      <c r="D148" s="6">
        <v>1</v>
      </c>
      <c r="E148" s="9">
        <f t="shared" si="10"/>
        <v>0.73053892215568861</v>
      </c>
    </row>
    <row r="149" spans="1:5" x14ac:dyDescent="0.35">
      <c r="A149" t="str">
        <f t="shared" si="11"/>
        <v>JBT05-102417-1</v>
      </c>
      <c r="B149" t="s">
        <v>10</v>
      </c>
      <c r="C149" s="2">
        <v>43032</v>
      </c>
      <c r="D149">
        <v>1</v>
      </c>
      <c r="E149" s="9">
        <f t="shared" si="10"/>
        <v>0.40119047619047621</v>
      </c>
    </row>
    <row r="150" spans="1:5" x14ac:dyDescent="0.35">
      <c r="A150" t="str">
        <f t="shared" si="11"/>
        <v>JBT05-110117-3</v>
      </c>
      <c r="B150" t="s">
        <v>10</v>
      </c>
      <c r="C150" s="2">
        <v>43040</v>
      </c>
      <c r="D150">
        <v>3</v>
      </c>
      <c r="E150" s="9">
        <f t="shared" si="10"/>
        <v>0.76428571428571423</v>
      </c>
    </row>
    <row r="151" spans="1:5" x14ac:dyDescent="0.35">
      <c r="A151" t="str">
        <f t="shared" si="11"/>
        <v>JBT05-110717-3</v>
      </c>
      <c r="B151" t="s">
        <v>10</v>
      </c>
      <c r="C151" s="2">
        <v>43046</v>
      </c>
      <c r="D151">
        <v>3</v>
      </c>
      <c r="E151" s="9">
        <f t="shared" si="10"/>
        <v>0.81521739130434778</v>
      </c>
    </row>
    <row r="152" spans="1:5" x14ac:dyDescent="0.35">
      <c r="A152" t="str">
        <f t="shared" si="11"/>
        <v>JBT05-111417-3</v>
      </c>
      <c r="B152" t="s">
        <v>10</v>
      </c>
      <c r="C152" s="2">
        <v>43053</v>
      </c>
      <c r="D152">
        <v>3</v>
      </c>
      <c r="E152" s="9">
        <f t="shared" si="10"/>
        <v>0.74961832061068701</v>
      </c>
    </row>
    <row r="153" spans="1:5" x14ac:dyDescent="0.35">
      <c r="A153" t="str">
        <f t="shared" si="11"/>
        <v>JBT05-112017-1</v>
      </c>
      <c r="B153" t="s">
        <v>10</v>
      </c>
      <c r="C153" s="2">
        <v>43059</v>
      </c>
      <c r="D153">
        <v>1</v>
      </c>
      <c r="E153" s="9">
        <f t="shared" si="10"/>
        <v>0.68133333333333335</v>
      </c>
    </row>
    <row r="154" spans="1:5" x14ac:dyDescent="0.35">
      <c r="A154" s="2" t="str">
        <f t="shared" ref="A154:A174" si="12">B154&amp;"-"&amp;TEXT(C154,"mmddyyyy")&amp;"-"&amp;D154</f>
        <v>JBT06-04112017-1</v>
      </c>
      <c r="B154" t="s">
        <v>13</v>
      </c>
      <c r="C154" s="2">
        <v>42836</v>
      </c>
      <c r="D154" s="6" t="s">
        <v>5</v>
      </c>
      <c r="E154" s="9">
        <f t="shared" ref="E154:E179" si="13">X3/K3</f>
        <v>0.67179487179487174</v>
      </c>
    </row>
    <row r="155" spans="1:5" x14ac:dyDescent="0.35">
      <c r="A155" s="2" t="str">
        <f t="shared" si="12"/>
        <v>JBT06-04182017-1</v>
      </c>
      <c r="B155" t="s">
        <v>13</v>
      </c>
      <c r="C155" s="2">
        <v>42843</v>
      </c>
      <c r="D155" s="6" t="s">
        <v>5</v>
      </c>
      <c r="E155" s="9">
        <f t="shared" si="13"/>
        <v>0.39739583333333334</v>
      </c>
    </row>
    <row r="156" spans="1:5" x14ac:dyDescent="0.35">
      <c r="A156" s="2" t="str">
        <f t="shared" si="12"/>
        <v>JBT06-04252017-1</v>
      </c>
      <c r="B156" t="s">
        <v>13</v>
      </c>
      <c r="C156" s="2">
        <v>42850</v>
      </c>
      <c r="D156" s="6" t="s">
        <v>5</v>
      </c>
      <c r="E156" s="9">
        <f t="shared" si="13"/>
        <v>0.59914529914529913</v>
      </c>
    </row>
    <row r="157" spans="1:5" x14ac:dyDescent="0.35">
      <c r="A157" s="2" t="str">
        <f t="shared" si="12"/>
        <v>JBT06-05022017-1</v>
      </c>
      <c r="B157" t="s">
        <v>13</v>
      </c>
      <c r="C157" s="2">
        <v>42857</v>
      </c>
      <c r="D157" s="6" t="s">
        <v>5</v>
      </c>
      <c r="E157" s="9">
        <f t="shared" si="13"/>
        <v>0.5109034267912772</v>
      </c>
    </row>
    <row r="158" spans="1:5" x14ac:dyDescent="0.35">
      <c r="A158" s="2" t="str">
        <f t="shared" si="12"/>
        <v>JBT06-05092017-1</v>
      </c>
      <c r="B158" t="s">
        <v>13</v>
      </c>
      <c r="C158" s="2">
        <v>42864</v>
      </c>
      <c r="D158" s="6">
        <v>1</v>
      </c>
      <c r="E158" s="9">
        <f t="shared" si="13"/>
        <v>0.66666666666666663</v>
      </c>
    </row>
    <row r="159" spans="1:5" x14ac:dyDescent="0.35">
      <c r="A159" s="2" t="str">
        <f t="shared" si="12"/>
        <v>JBT06-05092017-2</v>
      </c>
      <c r="B159" t="s">
        <v>13</v>
      </c>
      <c r="C159" s="2">
        <v>42864</v>
      </c>
      <c r="D159" s="6">
        <v>2</v>
      </c>
      <c r="E159" s="9">
        <f t="shared" si="13"/>
        <v>0.72666666666666657</v>
      </c>
    </row>
    <row r="160" spans="1:5" x14ac:dyDescent="0.35">
      <c r="A160" s="2" t="str">
        <f t="shared" si="12"/>
        <v>JBT06-05162017-1</v>
      </c>
      <c r="B160" t="s">
        <v>13</v>
      </c>
      <c r="C160" s="2">
        <v>42871</v>
      </c>
      <c r="D160" s="6">
        <v>1</v>
      </c>
      <c r="E160" s="9">
        <f t="shared" si="13"/>
        <v>0.5344444444444445</v>
      </c>
    </row>
    <row r="161" spans="1:6" x14ac:dyDescent="0.35">
      <c r="A161" s="2" t="str">
        <f t="shared" si="12"/>
        <v>JBT06-05232017-1</v>
      </c>
      <c r="B161" t="s">
        <v>13</v>
      </c>
      <c r="C161" s="2">
        <v>42878</v>
      </c>
      <c r="D161" s="6">
        <v>1</v>
      </c>
      <c r="E161" s="9">
        <f t="shared" si="13"/>
        <v>0.19938837920489297</v>
      </c>
    </row>
    <row r="162" spans="1:6" x14ac:dyDescent="0.35">
      <c r="A162" s="2" t="str">
        <f t="shared" si="12"/>
        <v>JBT06-05302017-1</v>
      </c>
      <c r="B162" t="s">
        <v>13</v>
      </c>
      <c r="C162" s="2">
        <v>42885</v>
      </c>
      <c r="D162" s="6">
        <v>1</v>
      </c>
      <c r="E162" s="9">
        <f t="shared" si="13"/>
        <v>0.55834564254062036</v>
      </c>
    </row>
    <row r="163" spans="1:6" x14ac:dyDescent="0.35">
      <c r="A163" s="2" t="str">
        <f t="shared" si="12"/>
        <v>JBT06-06072017-1</v>
      </c>
      <c r="B163" t="s">
        <v>13</v>
      </c>
      <c r="C163" s="2">
        <v>42893</v>
      </c>
      <c r="D163" s="6">
        <v>1</v>
      </c>
      <c r="E163" s="9">
        <f t="shared" si="13"/>
        <v>0.64420289855072466</v>
      </c>
    </row>
    <row r="164" spans="1:6" x14ac:dyDescent="0.35">
      <c r="A164" s="2" t="str">
        <f t="shared" si="12"/>
        <v>JBT06-06132017-1</v>
      </c>
      <c r="B164" t="s">
        <v>13</v>
      </c>
      <c r="C164" s="2">
        <v>42899</v>
      </c>
      <c r="D164" s="6">
        <v>1</v>
      </c>
      <c r="E164" s="9">
        <f t="shared" si="13"/>
        <v>0.76793248945147674</v>
      </c>
    </row>
    <row r="165" spans="1:6" x14ac:dyDescent="0.35">
      <c r="A165" s="2" t="str">
        <f t="shared" si="12"/>
        <v>JBT06-06222017-1</v>
      </c>
      <c r="B165" t="s">
        <v>13</v>
      </c>
      <c r="C165" s="2">
        <v>42908</v>
      </c>
      <c r="D165" s="6">
        <v>1</v>
      </c>
      <c r="E165" s="9">
        <f t="shared" si="13"/>
        <v>0.59477124183006536</v>
      </c>
    </row>
    <row r="166" spans="1:6" x14ac:dyDescent="0.35">
      <c r="A166" s="2" t="str">
        <f t="shared" si="12"/>
        <v>JBT06-06272017-1</v>
      </c>
      <c r="B166" t="s">
        <v>13</v>
      </c>
      <c r="C166" s="2">
        <v>42913</v>
      </c>
      <c r="D166" s="6">
        <v>1</v>
      </c>
      <c r="E166" s="9">
        <f t="shared" si="13"/>
        <v>0.46601941747572817</v>
      </c>
    </row>
    <row r="167" spans="1:6" x14ac:dyDescent="0.35">
      <c r="A167" s="2" t="str">
        <f t="shared" si="12"/>
        <v>JBT06-06272017-2</v>
      </c>
      <c r="B167" t="s">
        <v>13</v>
      </c>
      <c r="C167" s="2">
        <v>42913</v>
      </c>
      <c r="D167" s="6">
        <v>2</v>
      </c>
      <c r="E167" s="9">
        <f t="shared" si="13"/>
        <v>0.74761904761904763</v>
      </c>
    </row>
    <row r="168" spans="1:6" x14ac:dyDescent="0.35">
      <c r="A168" s="2" t="str">
        <f t="shared" si="12"/>
        <v>JBT06-06272017-3</v>
      </c>
      <c r="B168" t="s">
        <v>13</v>
      </c>
      <c r="C168" s="2">
        <v>42913</v>
      </c>
      <c r="D168" s="6">
        <v>3</v>
      </c>
      <c r="E168" s="9">
        <f t="shared" si="13"/>
        <v>0.53365384615384615</v>
      </c>
    </row>
    <row r="169" spans="1:6" x14ac:dyDescent="0.35">
      <c r="A169" s="2" t="str">
        <f t="shared" si="12"/>
        <v>JBT06-06272017-4</v>
      </c>
      <c r="B169" t="s">
        <v>13</v>
      </c>
      <c r="C169" s="2">
        <v>42913</v>
      </c>
      <c r="D169" s="6">
        <v>4</v>
      </c>
      <c r="E169" s="9">
        <f t="shared" si="13"/>
        <v>0.78205128205128205</v>
      </c>
    </row>
    <row r="170" spans="1:6" x14ac:dyDescent="0.35">
      <c r="A170" s="2" t="str">
        <f t="shared" si="12"/>
        <v>JBT06-06302017-1+2+3+4</v>
      </c>
      <c r="B170" t="s">
        <v>13</v>
      </c>
      <c r="C170" s="2">
        <v>42916</v>
      </c>
      <c r="D170" s="6" t="s">
        <v>21</v>
      </c>
      <c r="E170" s="9">
        <f t="shared" si="13"/>
        <v>0.65315315315315325</v>
      </c>
    </row>
    <row r="171" spans="1:6" x14ac:dyDescent="0.35">
      <c r="A171" s="2" t="str">
        <f t="shared" si="12"/>
        <v>JBT06-07052017-1</v>
      </c>
      <c r="B171" t="s">
        <v>13</v>
      </c>
      <c r="C171" s="2">
        <v>42921</v>
      </c>
      <c r="D171" s="6">
        <v>1</v>
      </c>
      <c r="E171" s="9">
        <f t="shared" si="13"/>
        <v>0.81343283582089554</v>
      </c>
    </row>
    <row r="172" spans="1:6" x14ac:dyDescent="0.35">
      <c r="A172" s="2" t="str">
        <f t="shared" si="12"/>
        <v>JBT06-07112017-1+2</v>
      </c>
      <c r="B172" t="s">
        <v>13</v>
      </c>
      <c r="C172" s="2">
        <v>42927</v>
      </c>
      <c r="D172" s="6" t="s">
        <v>7</v>
      </c>
      <c r="E172" s="9">
        <f t="shared" si="13"/>
        <v>0.60087719298245612</v>
      </c>
    </row>
    <row r="173" spans="1:6" x14ac:dyDescent="0.35">
      <c r="A173" s="2" t="str">
        <f t="shared" si="12"/>
        <v>JBT06-07182017-1</v>
      </c>
      <c r="B173" t="s">
        <v>13</v>
      </c>
      <c r="C173" s="2">
        <v>42934</v>
      </c>
      <c r="D173" s="6" t="s">
        <v>5</v>
      </c>
      <c r="E173" s="9">
        <f t="shared" si="13"/>
        <v>0.82554517133956384</v>
      </c>
    </row>
    <row r="174" spans="1:6" x14ac:dyDescent="0.35">
      <c r="A174" s="2" t="str">
        <f t="shared" si="12"/>
        <v>JBT06-07262017-1</v>
      </c>
      <c r="B174" t="s">
        <v>13</v>
      </c>
      <c r="C174" s="2">
        <v>42942</v>
      </c>
      <c r="D174" s="6">
        <v>1</v>
      </c>
      <c r="E174" s="9">
        <f t="shared" si="13"/>
        <v>0.43348115299334811</v>
      </c>
      <c r="F174" t="s">
        <v>42</v>
      </c>
    </row>
    <row r="175" spans="1:6" x14ac:dyDescent="0.35">
      <c r="A175" t="str">
        <f>B175&amp;"-"&amp;TEXT(C175,"mmddyy")&amp;"-"&amp;D175</f>
        <v>JBT06-101017-1</v>
      </c>
      <c r="B175" t="s">
        <v>13</v>
      </c>
      <c r="C175" s="2">
        <v>43018</v>
      </c>
      <c r="D175" s="6">
        <v>1</v>
      </c>
      <c r="E175" s="9">
        <f t="shared" si="13"/>
        <v>0.4351145038167939</v>
      </c>
    </row>
    <row r="176" spans="1:6" x14ac:dyDescent="0.35">
      <c r="A176" t="str">
        <f>B176&amp;"-"&amp;TEXT(C176,"mmddyy")&amp;"-"&amp;D176</f>
        <v>JBT06-110117-3</v>
      </c>
      <c r="B176" t="s">
        <v>13</v>
      </c>
      <c r="C176" s="2">
        <v>43040</v>
      </c>
      <c r="D176">
        <v>3</v>
      </c>
      <c r="E176" s="9">
        <f t="shared" si="13"/>
        <v>0.83651804670912955</v>
      </c>
    </row>
    <row r="177" spans="1:5" x14ac:dyDescent="0.35">
      <c r="A177" t="str">
        <f>B177&amp;"-"&amp;TEXT(C177,"mmddyy")&amp;"-"&amp;D177</f>
        <v>JBT06-110717-3</v>
      </c>
      <c r="B177" t="s">
        <v>13</v>
      </c>
      <c r="C177" s="2">
        <v>43046</v>
      </c>
      <c r="D177">
        <v>3</v>
      </c>
      <c r="E177" s="9">
        <f t="shared" si="13"/>
        <v>0.80784313725490198</v>
      </c>
    </row>
    <row r="178" spans="1:5" x14ac:dyDescent="0.35">
      <c r="A178" t="str">
        <f>B178&amp;"-"&amp;TEXT(C178,"mmddyy")&amp;"-"&amp;D178</f>
        <v>JBT06-111417-1</v>
      </c>
      <c r="B178" t="s">
        <v>13</v>
      </c>
      <c r="C178" s="2">
        <v>43053</v>
      </c>
      <c r="D178">
        <v>1</v>
      </c>
      <c r="E178" s="9">
        <f t="shared" si="13"/>
        <v>0.71626016260162595</v>
      </c>
    </row>
    <row r="179" spans="1:5" x14ac:dyDescent="0.35">
      <c r="A179" t="str">
        <f>B179&amp;"-"&amp;TEXT(C179,"mmddyy")&amp;"-"&amp;D179</f>
        <v>JBT06-112017-1</v>
      </c>
      <c r="B179" t="s">
        <v>13</v>
      </c>
      <c r="C179" s="2">
        <v>43059</v>
      </c>
      <c r="D179">
        <v>1</v>
      </c>
      <c r="E179" s="9">
        <f t="shared" si="13"/>
        <v>0.79487179487179482</v>
      </c>
    </row>
    <row r="180" spans="1:5" x14ac:dyDescent="0.35">
      <c r="A180" s="2" t="str">
        <f t="shared" ref="A180:A204" si="14">B180&amp;"-"&amp;TEXT(C180,"mmddyyyy")&amp;"-"&amp;D180</f>
        <v>JBT07-04112017-1+2</v>
      </c>
      <c r="B180" t="s">
        <v>14</v>
      </c>
      <c r="C180" s="2">
        <v>42836</v>
      </c>
      <c r="D180" s="6" t="s">
        <v>7</v>
      </c>
      <c r="E180" s="9">
        <f t="shared" ref="E180:E215" si="15">Y3/L3</f>
        <v>0.22457627118644069</v>
      </c>
    </row>
    <row r="181" spans="1:5" x14ac:dyDescent="0.35">
      <c r="A181" s="2" t="str">
        <f t="shared" si="14"/>
        <v>JBT07-04182017-1</v>
      </c>
      <c r="B181" t="s">
        <v>14</v>
      </c>
      <c r="C181" s="2">
        <v>42843</v>
      </c>
      <c r="D181" s="6" t="s">
        <v>5</v>
      </c>
      <c r="E181" s="9">
        <f t="shared" si="15"/>
        <v>0.31333333333333335</v>
      </c>
    </row>
    <row r="182" spans="1:5" x14ac:dyDescent="0.35">
      <c r="A182" s="2" t="str">
        <f t="shared" si="14"/>
        <v>JBT07-04252017-1</v>
      </c>
      <c r="B182" t="s">
        <v>14</v>
      </c>
      <c r="C182" s="2">
        <v>42850</v>
      </c>
      <c r="D182" s="6" t="s">
        <v>5</v>
      </c>
      <c r="E182" s="9">
        <f t="shared" si="15"/>
        <v>0.26601941747572816</v>
      </c>
    </row>
    <row r="183" spans="1:5" x14ac:dyDescent="0.35">
      <c r="A183" s="2" t="str">
        <f t="shared" si="14"/>
        <v>JBT07-05022017-1</v>
      </c>
      <c r="B183" t="s">
        <v>14</v>
      </c>
      <c r="C183" s="2">
        <v>42857</v>
      </c>
      <c r="D183" s="6" t="s">
        <v>5</v>
      </c>
      <c r="E183" s="9">
        <f t="shared" si="15"/>
        <v>0.20743919885550785</v>
      </c>
    </row>
    <row r="184" spans="1:5" x14ac:dyDescent="0.35">
      <c r="A184" s="2" t="str">
        <f t="shared" si="14"/>
        <v>JBT07-05092017-1</v>
      </c>
      <c r="B184" t="s">
        <v>14</v>
      </c>
      <c r="C184" s="2">
        <v>42864</v>
      </c>
      <c r="D184" s="6">
        <v>1</v>
      </c>
      <c r="E184" s="9">
        <f t="shared" si="15"/>
        <v>0.32857142857142857</v>
      </c>
    </row>
    <row r="185" spans="1:5" x14ac:dyDescent="0.35">
      <c r="A185" s="2" t="str">
        <f t="shared" si="14"/>
        <v>JBT07-05092017-2+3</v>
      </c>
      <c r="B185" t="s">
        <v>14</v>
      </c>
      <c r="C185" s="2">
        <v>42864</v>
      </c>
      <c r="D185" s="6" t="s">
        <v>6</v>
      </c>
      <c r="E185" s="9">
        <f t="shared" si="15"/>
        <v>0.23565217391304349</v>
      </c>
    </row>
    <row r="186" spans="1:5" x14ac:dyDescent="0.35">
      <c r="A186" s="2" t="str">
        <f t="shared" si="14"/>
        <v>JBT07-05162017-1</v>
      </c>
      <c r="B186" t="s">
        <v>14</v>
      </c>
      <c r="C186" s="2">
        <v>42871</v>
      </c>
      <c r="D186" s="6">
        <v>1</v>
      </c>
      <c r="E186" s="9">
        <f t="shared" si="15"/>
        <v>0.65482233502538079</v>
      </c>
    </row>
    <row r="187" spans="1:5" x14ac:dyDescent="0.35">
      <c r="A187" s="2" t="str">
        <f t="shared" si="14"/>
        <v>JBT07-05232017-1</v>
      </c>
      <c r="B187" t="s">
        <v>14</v>
      </c>
      <c r="C187" s="2">
        <v>42878</v>
      </c>
      <c r="D187" s="6">
        <v>1</v>
      </c>
      <c r="E187" s="9">
        <f t="shared" si="15"/>
        <v>0.48770491803278693</v>
      </c>
    </row>
    <row r="188" spans="1:5" x14ac:dyDescent="0.35">
      <c r="A188" s="2" t="str">
        <f t="shared" si="14"/>
        <v>JBT07-05302017-1</v>
      </c>
      <c r="B188" t="s">
        <v>14</v>
      </c>
      <c r="C188" s="2">
        <v>42885</v>
      </c>
      <c r="D188" s="6">
        <v>1</v>
      </c>
      <c r="E188" s="9">
        <f t="shared" si="15"/>
        <v>0.67298578199052128</v>
      </c>
    </row>
    <row r="189" spans="1:5" x14ac:dyDescent="0.35">
      <c r="A189" s="2" t="str">
        <f t="shared" si="14"/>
        <v>JBT07-06072017-1</v>
      </c>
      <c r="B189" t="s">
        <v>14</v>
      </c>
      <c r="C189" s="2">
        <v>42893</v>
      </c>
      <c r="D189" s="6">
        <v>1</v>
      </c>
      <c r="E189" s="9">
        <f t="shared" si="15"/>
        <v>0.4105882352941177</v>
      </c>
    </row>
    <row r="190" spans="1:5" x14ac:dyDescent="0.35">
      <c r="A190" s="2" t="str">
        <f t="shared" si="14"/>
        <v>JBT07-06132017-1</v>
      </c>
      <c r="B190" t="s">
        <v>14</v>
      </c>
      <c r="C190" s="2">
        <v>42899</v>
      </c>
      <c r="D190" s="6">
        <v>1</v>
      </c>
      <c r="E190" s="9" t="e">
        <f t="shared" si="15"/>
        <v>#DIV/0!</v>
      </c>
    </row>
    <row r="191" spans="1:5" x14ac:dyDescent="0.35">
      <c r="A191" s="2" t="str">
        <f t="shared" si="14"/>
        <v>JBT07-06222017-1</v>
      </c>
      <c r="B191" t="s">
        <v>14</v>
      </c>
      <c r="C191" s="2">
        <v>42908</v>
      </c>
      <c r="D191" s="6">
        <v>1</v>
      </c>
      <c r="E191" s="9">
        <f t="shared" si="15"/>
        <v>0.43511450381679395</v>
      </c>
    </row>
    <row r="192" spans="1:5" x14ac:dyDescent="0.35">
      <c r="A192" s="2" t="str">
        <f t="shared" si="14"/>
        <v>JBT07-06262017-1</v>
      </c>
      <c r="B192" t="s">
        <v>14</v>
      </c>
      <c r="C192" s="2">
        <v>42912</v>
      </c>
      <c r="D192" s="6">
        <v>1</v>
      </c>
      <c r="E192" s="9">
        <f t="shared" si="15"/>
        <v>0.73140495867768596</v>
      </c>
    </row>
    <row r="193" spans="1:5" x14ac:dyDescent="0.35">
      <c r="A193" s="2" t="str">
        <f t="shared" si="14"/>
        <v>JBT07-06262017-2</v>
      </c>
      <c r="B193" t="s">
        <v>14</v>
      </c>
      <c r="C193" s="2">
        <v>42912</v>
      </c>
      <c r="D193" s="6">
        <v>2</v>
      </c>
      <c r="E193" s="9">
        <f t="shared" si="15"/>
        <v>0.64324324324324322</v>
      </c>
    </row>
    <row r="194" spans="1:5" x14ac:dyDescent="0.35">
      <c r="A194" s="2" t="str">
        <f t="shared" si="14"/>
        <v>JBT07-06262017-3</v>
      </c>
      <c r="B194" t="s">
        <v>14</v>
      </c>
      <c r="C194" s="2">
        <v>42912</v>
      </c>
      <c r="D194" s="6">
        <v>3</v>
      </c>
      <c r="E194" s="9">
        <f t="shared" si="15"/>
        <v>0.89215686274509809</v>
      </c>
    </row>
    <row r="195" spans="1:5" x14ac:dyDescent="0.35">
      <c r="A195" s="2" t="str">
        <f t="shared" si="14"/>
        <v>JBT07-06262017-4</v>
      </c>
      <c r="B195" t="s">
        <v>14</v>
      </c>
      <c r="C195" s="2">
        <v>42912</v>
      </c>
      <c r="D195" s="6">
        <v>4</v>
      </c>
      <c r="E195" s="9">
        <f t="shared" si="15"/>
        <v>0.59095580678314497</v>
      </c>
    </row>
    <row r="196" spans="1:5" x14ac:dyDescent="0.35">
      <c r="A196" s="2" t="str">
        <f t="shared" si="14"/>
        <v>JBT07-06302017-1</v>
      </c>
      <c r="B196" t="s">
        <v>14</v>
      </c>
      <c r="C196" s="2">
        <v>42916</v>
      </c>
      <c r="D196" s="6">
        <v>1</v>
      </c>
      <c r="E196" s="9">
        <f t="shared" si="15"/>
        <v>0.76286072772898361</v>
      </c>
    </row>
    <row r="197" spans="1:5" x14ac:dyDescent="0.35">
      <c r="A197" s="2" t="str">
        <f t="shared" si="14"/>
        <v>JBT07-06302017-2+3</v>
      </c>
      <c r="B197" t="s">
        <v>14</v>
      </c>
      <c r="C197" s="2">
        <v>42916</v>
      </c>
      <c r="D197" s="6" t="s">
        <v>6</v>
      </c>
      <c r="E197" s="9">
        <f t="shared" si="15"/>
        <v>0.46714285714285714</v>
      </c>
    </row>
    <row r="198" spans="1:5" x14ac:dyDescent="0.35">
      <c r="A198" s="2" t="str">
        <f t="shared" si="14"/>
        <v>JBT07-07052017-1</v>
      </c>
      <c r="B198" t="s">
        <v>14</v>
      </c>
      <c r="C198" s="2">
        <v>42921</v>
      </c>
      <c r="D198" s="6">
        <v>1</v>
      </c>
      <c r="E198" s="9">
        <f t="shared" si="15"/>
        <v>0.74453781512605033</v>
      </c>
    </row>
    <row r="199" spans="1:5" x14ac:dyDescent="0.35">
      <c r="A199" s="2" t="str">
        <f t="shared" si="14"/>
        <v>JBT07-07112017-1</v>
      </c>
      <c r="B199" t="s">
        <v>14</v>
      </c>
      <c r="C199" s="2">
        <v>42927</v>
      </c>
      <c r="D199" s="6">
        <v>1</v>
      </c>
      <c r="E199" s="9">
        <f t="shared" si="15"/>
        <v>0.44397463002114168</v>
      </c>
    </row>
    <row r="200" spans="1:5" x14ac:dyDescent="0.35">
      <c r="A200" s="2" t="str">
        <f t="shared" si="14"/>
        <v>JBT07-07182017-1</v>
      </c>
      <c r="B200" t="s">
        <v>14</v>
      </c>
      <c r="C200" s="2">
        <v>42934</v>
      </c>
      <c r="D200" s="6" t="s">
        <v>5</v>
      </c>
      <c r="E200" s="9">
        <f t="shared" si="15"/>
        <v>0.78540772532188829</v>
      </c>
    </row>
    <row r="201" spans="1:5" x14ac:dyDescent="0.35">
      <c r="A201" s="2" t="str">
        <f t="shared" si="14"/>
        <v>JBT07-07262017-1</v>
      </c>
      <c r="B201" t="s">
        <v>14</v>
      </c>
      <c r="C201" s="2">
        <v>42942</v>
      </c>
      <c r="D201" s="6">
        <v>1</v>
      </c>
      <c r="E201" s="9">
        <f t="shared" si="15"/>
        <v>0.45212121212121209</v>
      </c>
    </row>
    <row r="202" spans="1:5" x14ac:dyDescent="0.35">
      <c r="A202" s="2" t="str">
        <f t="shared" si="14"/>
        <v>JBT07-08012017-1</v>
      </c>
      <c r="B202" t="s">
        <v>14</v>
      </c>
      <c r="C202" s="2">
        <v>42948</v>
      </c>
      <c r="D202" s="6">
        <v>1</v>
      </c>
      <c r="E202" s="9">
        <f t="shared" si="15"/>
        <v>0.85374149659863952</v>
      </c>
    </row>
    <row r="203" spans="1:5" x14ac:dyDescent="0.35">
      <c r="A203" s="2" t="str">
        <f t="shared" si="14"/>
        <v>JBT07-08222017-1</v>
      </c>
      <c r="B203" t="s">
        <v>14</v>
      </c>
      <c r="C203" s="2">
        <v>42969</v>
      </c>
      <c r="D203" s="6">
        <v>1</v>
      </c>
      <c r="E203" s="9">
        <f t="shared" si="15"/>
        <v>0.60044247787610616</v>
      </c>
    </row>
    <row r="204" spans="1:5" x14ac:dyDescent="0.35">
      <c r="A204" t="str">
        <f t="shared" si="14"/>
        <v>JBT07-08302017-1</v>
      </c>
      <c r="B204" t="s">
        <v>14</v>
      </c>
      <c r="C204" s="4">
        <v>42977</v>
      </c>
      <c r="D204" s="6">
        <v>1</v>
      </c>
      <c r="E204" s="9">
        <f t="shared" si="15"/>
        <v>0.62692307692307692</v>
      </c>
    </row>
    <row r="205" spans="1:5" x14ac:dyDescent="0.35">
      <c r="A205" t="str">
        <f t="shared" ref="A205:A215" si="16">B205&amp;"-"&amp;TEXT(C205,"mmddyy")&amp;"-"&amp;D205</f>
        <v>JBT07-091217-1</v>
      </c>
      <c r="B205" t="s">
        <v>14</v>
      </c>
      <c r="C205" s="2">
        <v>42990</v>
      </c>
      <c r="D205" s="6">
        <v>1</v>
      </c>
      <c r="E205" s="9">
        <f t="shared" si="15"/>
        <v>0.53115727002967361</v>
      </c>
    </row>
    <row r="206" spans="1:5" x14ac:dyDescent="0.35">
      <c r="A206" t="str">
        <f t="shared" si="16"/>
        <v>JBT07-091217-2+3</v>
      </c>
      <c r="B206" t="s">
        <v>14</v>
      </c>
      <c r="C206" s="2">
        <v>42990</v>
      </c>
      <c r="D206" s="6" t="s">
        <v>6</v>
      </c>
      <c r="E206" s="9">
        <f t="shared" si="15"/>
        <v>0.72924528301886793</v>
      </c>
    </row>
    <row r="207" spans="1:5" x14ac:dyDescent="0.35">
      <c r="A207" t="str">
        <f t="shared" si="16"/>
        <v>JBT07-091917-1</v>
      </c>
      <c r="B207" t="s">
        <v>14</v>
      </c>
      <c r="C207" s="2">
        <v>42997</v>
      </c>
      <c r="D207" s="6">
        <v>1</v>
      </c>
      <c r="E207" s="9">
        <f t="shared" si="15"/>
        <v>0.36872586872586877</v>
      </c>
    </row>
    <row r="208" spans="1:5" x14ac:dyDescent="0.35">
      <c r="A208" t="str">
        <f t="shared" si="16"/>
        <v>JBT07-092617-1</v>
      </c>
      <c r="B208" t="s">
        <v>14</v>
      </c>
      <c r="C208" s="2">
        <v>43004</v>
      </c>
      <c r="D208" s="6">
        <v>1</v>
      </c>
      <c r="E208" s="9">
        <f t="shared" si="15"/>
        <v>0.32043650793650785</v>
      </c>
    </row>
    <row r="209" spans="1:6" x14ac:dyDescent="0.35">
      <c r="A209" t="str">
        <f t="shared" si="16"/>
        <v>JBT07-101017-1</v>
      </c>
      <c r="B209" t="s">
        <v>14</v>
      </c>
      <c r="C209" s="2">
        <v>43018</v>
      </c>
      <c r="D209" s="6">
        <v>1</v>
      </c>
      <c r="E209" s="9">
        <f t="shared" si="15"/>
        <v>0.40953947368421051</v>
      </c>
    </row>
    <row r="210" spans="1:6" x14ac:dyDescent="0.35">
      <c r="A210" t="str">
        <f t="shared" si="16"/>
        <v>JBT07-101717-1</v>
      </c>
      <c r="B210" t="s">
        <v>14</v>
      </c>
      <c r="C210" s="2">
        <v>43025</v>
      </c>
      <c r="D210" s="6">
        <v>1</v>
      </c>
      <c r="E210" s="9">
        <f t="shared" si="15"/>
        <v>0.54040404040404033</v>
      </c>
    </row>
    <row r="211" spans="1:6" x14ac:dyDescent="0.35">
      <c r="A211" t="str">
        <f t="shared" si="16"/>
        <v>JBT07-102417-1</v>
      </c>
      <c r="B211" t="s">
        <v>14</v>
      </c>
      <c r="C211" s="2">
        <v>43032</v>
      </c>
      <c r="D211">
        <v>1</v>
      </c>
      <c r="E211" s="9">
        <f t="shared" si="15"/>
        <v>0.46704545454545449</v>
      </c>
    </row>
    <row r="212" spans="1:6" x14ac:dyDescent="0.35">
      <c r="A212" t="str">
        <f t="shared" si="16"/>
        <v>JBT07-110117-3</v>
      </c>
      <c r="B212" t="s">
        <v>14</v>
      </c>
      <c r="C212" s="2">
        <v>43040</v>
      </c>
      <c r="D212">
        <v>3</v>
      </c>
      <c r="E212" s="9">
        <f t="shared" si="15"/>
        <v>0.41825902335456477</v>
      </c>
    </row>
    <row r="213" spans="1:6" x14ac:dyDescent="0.35">
      <c r="A213" t="str">
        <f t="shared" si="16"/>
        <v>JBT07-110717-3</v>
      </c>
      <c r="B213" t="s">
        <v>14</v>
      </c>
      <c r="C213" s="2">
        <v>43046</v>
      </c>
      <c r="D213">
        <v>3</v>
      </c>
      <c r="E213" s="9">
        <f t="shared" si="15"/>
        <v>0.27741935483870966</v>
      </c>
    </row>
    <row r="214" spans="1:6" x14ac:dyDescent="0.35">
      <c r="A214" t="str">
        <f t="shared" si="16"/>
        <v>JBT07-111417-1</v>
      </c>
      <c r="B214" t="s">
        <v>14</v>
      </c>
      <c r="C214" s="2">
        <v>43053</v>
      </c>
      <c r="D214">
        <v>1</v>
      </c>
      <c r="E214" s="9">
        <f t="shared" si="15"/>
        <v>0.38189655172413789</v>
      </c>
    </row>
    <row r="215" spans="1:6" x14ac:dyDescent="0.35">
      <c r="A215" t="str">
        <f t="shared" si="16"/>
        <v>JBT07-112017-1</v>
      </c>
      <c r="B215" t="s">
        <v>14</v>
      </c>
      <c r="C215" s="2">
        <v>43059</v>
      </c>
      <c r="D215">
        <v>1</v>
      </c>
      <c r="E215" s="9">
        <f t="shared" si="15"/>
        <v>0.36801541425818884</v>
      </c>
    </row>
    <row r="216" spans="1:6" x14ac:dyDescent="0.35">
      <c r="A216" s="2" t="str">
        <f t="shared" ref="A216:A240" si="17">B216&amp;"-"&amp;TEXT(C216,"mmddyyyy")&amp;"-"&amp;D216</f>
        <v>JBT11-04112017-1</v>
      </c>
      <c r="B216" t="s">
        <v>15</v>
      </c>
      <c r="C216" s="2">
        <v>42836</v>
      </c>
      <c r="D216" s="6" t="s">
        <v>5</v>
      </c>
      <c r="E216" s="9">
        <f t="shared" ref="E216:E237" si="18">AC3/P3</f>
        <v>0.68339100346020765</v>
      </c>
      <c r="F216" t="s">
        <v>42</v>
      </c>
    </row>
    <row r="217" spans="1:6" x14ac:dyDescent="0.35">
      <c r="A217" s="2" t="str">
        <f t="shared" si="17"/>
        <v>JBT11-04182017-1</v>
      </c>
      <c r="B217" t="s">
        <v>15</v>
      </c>
      <c r="C217" s="2">
        <v>42843</v>
      </c>
      <c r="D217" s="6" t="s">
        <v>5</v>
      </c>
      <c r="E217" s="9">
        <f t="shared" si="18"/>
        <v>0.70987654320987659</v>
      </c>
      <c r="F217" t="s">
        <v>42</v>
      </c>
    </row>
    <row r="218" spans="1:6" x14ac:dyDescent="0.35">
      <c r="A218" s="2" t="str">
        <f t="shared" si="17"/>
        <v>JBT11-04252017-1</v>
      </c>
      <c r="B218" t="s">
        <v>15</v>
      </c>
      <c r="C218" s="2">
        <v>42850</v>
      </c>
      <c r="D218" s="6" t="s">
        <v>5</v>
      </c>
      <c r="E218" s="9">
        <f t="shared" si="18"/>
        <v>0.661904761904762</v>
      </c>
    </row>
    <row r="219" spans="1:6" x14ac:dyDescent="0.35">
      <c r="A219" s="2" t="str">
        <f t="shared" si="17"/>
        <v>JBT11-05022017-1</v>
      </c>
      <c r="B219" t="s">
        <v>15</v>
      </c>
      <c r="C219" s="2">
        <v>42857</v>
      </c>
      <c r="D219" s="6" t="s">
        <v>5</v>
      </c>
      <c r="E219" s="9">
        <f t="shared" si="18"/>
        <v>0.34623655913978496</v>
      </c>
    </row>
    <row r="220" spans="1:6" x14ac:dyDescent="0.35">
      <c r="A220" s="2" t="str">
        <f t="shared" si="17"/>
        <v>JBT11-05092017-1</v>
      </c>
      <c r="B220" t="s">
        <v>15</v>
      </c>
      <c r="C220" s="2">
        <v>42864</v>
      </c>
      <c r="D220" s="6">
        <v>1</v>
      </c>
      <c r="E220" s="9">
        <f t="shared" si="18"/>
        <v>0.41666666666666663</v>
      </c>
    </row>
    <row r="221" spans="1:6" x14ac:dyDescent="0.35">
      <c r="A221" s="2" t="str">
        <f t="shared" si="17"/>
        <v>JBT11-05092017-2</v>
      </c>
      <c r="B221" t="s">
        <v>15</v>
      </c>
      <c r="C221" s="2">
        <v>42864</v>
      </c>
      <c r="D221" s="6">
        <v>2</v>
      </c>
      <c r="E221" s="9">
        <f t="shared" si="18"/>
        <v>0.33076923076923076</v>
      </c>
    </row>
    <row r="222" spans="1:6" x14ac:dyDescent="0.35">
      <c r="A222" s="2" t="str">
        <f t="shared" si="17"/>
        <v>JBT11-05162017-1</v>
      </c>
      <c r="B222" t="s">
        <v>15</v>
      </c>
      <c r="C222" s="2">
        <v>42871</v>
      </c>
      <c r="D222" s="6">
        <v>1</v>
      </c>
      <c r="E222" s="9">
        <f t="shared" si="18"/>
        <v>0.74038461538461542</v>
      </c>
    </row>
    <row r="223" spans="1:6" x14ac:dyDescent="0.35">
      <c r="A223" s="2" t="str">
        <f t="shared" si="17"/>
        <v>JBT11-05232017-1</v>
      </c>
      <c r="B223" t="s">
        <v>15</v>
      </c>
      <c r="C223" s="2">
        <v>42878</v>
      </c>
      <c r="D223" s="6">
        <v>1</v>
      </c>
      <c r="E223" s="9">
        <f t="shared" si="18"/>
        <v>0.12307692307692308</v>
      </c>
    </row>
    <row r="224" spans="1:6" x14ac:dyDescent="0.35">
      <c r="A224" s="2" t="str">
        <f t="shared" si="17"/>
        <v>JBT11-05302017-1</v>
      </c>
      <c r="B224" t="s">
        <v>15</v>
      </c>
      <c r="C224" s="2">
        <v>42885</v>
      </c>
      <c r="D224" s="6">
        <v>1</v>
      </c>
      <c r="E224" s="9">
        <f t="shared" si="18"/>
        <v>0.52928176795580106</v>
      </c>
    </row>
    <row r="225" spans="1:6" x14ac:dyDescent="0.35">
      <c r="A225" s="2" t="str">
        <f t="shared" si="17"/>
        <v>JBT11-06072017-1</v>
      </c>
      <c r="B225" t="s">
        <v>15</v>
      </c>
      <c r="C225" s="2">
        <v>42893</v>
      </c>
      <c r="D225" s="6">
        <v>1</v>
      </c>
      <c r="E225" s="9">
        <f t="shared" si="18"/>
        <v>0.34731182795698923</v>
      </c>
    </row>
    <row r="226" spans="1:6" x14ac:dyDescent="0.35">
      <c r="A226" s="2" t="str">
        <f t="shared" si="17"/>
        <v>JBT11-06132017-1</v>
      </c>
      <c r="B226" t="s">
        <v>15</v>
      </c>
      <c r="C226" s="2">
        <v>42899</v>
      </c>
      <c r="D226" s="6">
        <v>1</v>
      </c>
      <c r="E226" s="9">
        <f t="shared" si="18"/>
        <v>0.34607645875251508</v>
      </c>
    </row>
    <row r="227" spans="1:6" x14ac:dyDescent="0.35">
      <c r="A227" s="2" t="str">
        <f t="shared" si="17"/>
        <v>JBT11-06222017-1</v>
      </c>
      <c r="B227" t="s">
        <v>15</v>
      </c>
      <c r="C227" s="2">
        <v>42908</v>
      </c>
      <c r="D227" s="6">
        <v>1</v>
      </c>
      <c r="E227" s="9">
        <f t="shared" si="18"/>
        <v>0.38372093023255816</v>
      </c>
    </row>
    <row r="228" spans="1:6" x14ac:dyDescent="0.35">
      <c r="A228" s="2" t="str">
        <f t="shared" si="17"/>
        <v>JBT11-06272017-1</v>
      </c>
      <c r="B228" t="s">
        <v>15</v>
      </c>
      <c r="C228" s="2">
        <v>42913</v>
      </c>
      <c r="D228" s="6">
        <v>1</v>
      </c>
      <c r="E228" s="9">
        <f t="shared" si="18"/>
        <v>0.47479674796747967</v>
      </c>
    </row>
    <row r="229" spans="1:6" x14ac:dyDescent="0.35">
      <c r="A229" s="2" t="str">
        <f t="shared" si="17"/>
        <v>JBT11-06272017-2</v>
      </c>
      <c r="B229" t="s">
        <v>15</v>
      </c>
      <c r="C229" s="2">
        <v>42913</v>
      </c>
      <c r="D229" s="6">
        <v>2</v>
      </c>
      <c r="E229" s="9">
        <f t="shared" si="18"/>
        <v>0.534521158129176</v>
      </c>
    </row>
    <row r="230" spans="1:6" x14ac:dyDescent="0.35">
      <c r="A230" s="2" t="str">
        <f t="shared" si="17"/>
        <v>JBT11-06272017-3</v>
      </c>
      <c r="B230" t="s">
        <v>15</v>
      </c>
      <c r="C230" s="2">
        <v>42913</v>
      </c>
      <c r="D230" s="6">
        <v>3</v>
      </c>
      <c r="E230" s="9">
        <f t="shared" si="18"/>
        <v>0.66666666666666674</v>
      </c>
    </row>
    <row r="231" spans="1:6" x14ac:dyDescent="0.35">
      <c r="A231" s="2" t="str">
        <f t="shared" si="17"/>
        <v>JBT11-06272017-4</v>
      </c>
      <c r="B231" t="s">
        <v>15</v>
      </c>
      <c r="C231" s="2">
        <v>42913</v>
      </c>
      <c r="D231" s="6">
        <v>4</v>
      </c>
      <c r="E231" s="9">
        <f t="shared" si="18"/>
        <v>0.54054054054054046</v>
      </c>
    </row>
    <row r="232" spans="1:6" x14ac:dyDescent="0.35">
      <c r="A232" s="2" t="str">
        <f t="shared" si="17"/>
        <v>JBT11-06302017-1</v>
      </c>
      <c r="B232" t="s">
        <v>15</v>
      </c>
      <c r="C232" s="2">
        <v>42916</v>
      </c>
      <c r="D232" s="6">
        <v>1</v>
      </c>
      <c r="E232" s="9">
        <f t="shared" si="18"/>
        <v>0.59075907590759069</v>
      </c>
    </row>
    <row r="233" spans="1:6" x14ac:dyDescent="0.35">
      <c r="A233" s="2" t="str">
        <f t="shared" si="17"/>
        <v>JBT11-06302017-2</v>
      </c>
      <c r="B233" t="s">
        <v>15</v>
      </c>
      <c r="C233" s="2">
        <v>42916</v>
      </c>
      <c r="D233" s="6">
        <v>2</v>
      </c>
      <c r="E233" s="9">
        <f t="shared" si="18"/>
        <v>0.72177419354838701</v>
      </c>
    </row>
    <row r="234" spans="1:6" x14ac:dyDescent="0.35">
      <c r="A234" s="2" t="str">
        <f t="shared" si="17"/>
        <v>JBT11-06302017-3</v>
      </c>
      <c r="B234" t="s">
        <v>15</v>
      </c>
      <c r="C234" s="2">
        <v>42916</v>
      </c>
      <c r="D234" s="6">
        <v>3</v>
      </c>
      <c r="E234" s="9">
        <f t="shared" si="18"/>
        <v>0.70000000000000007</v>
      </c>
    </row>
    <row r="235" spans="1:6" x14ac:dyDescent="0.35">
      <c r="A235" s="2" t="str">
        <f t="shared" si="17"/>
        <v>JBT11-06302017-4</v>
      </c>
      <c r="B235" t="s">
        <v>15</v>
      </c>
      <c r="C235" s="2">
        <v>42916</v>
      </c>
      <c r="D235" s="6">
        <v>4</v>
      </c>
      <c r="E235" s="9">
        <f t="shared" si="18"/>
        <v>0.68669527896995708</v>
      </c>
    </row>
    <row r="236" spans="1:6" x14ac:dyDescent="0.35">
      <c r="A236" s="2" t="str">
        <f t="shared" si="17"/>
        <v>JBT11-07052017-1</v>
      </c>
      <c r="B236" t="s">
        <v>15</v>
      </c>
      <c r="C236" s="2">
        <v>42921</v>
      </c>
      <c r="D236" s="6">
        <v>1</v>
      </c>
      <c r="E236" s="9">
        <f t="shared" si="18"/>
        <v>0.79245283018867929</v>
      </c>
    </row>
    <row r="237" spans="1:6" x14ac:dyDescent="0.35">
      <c r="A237" s="2" t="str">
        <f t="shared" si="17"/>
        <v>JBT11-07112017-1</v>
      </c>
      <c r="B237" t="s">
        <v>15</v>
      </c>
      <c r="C237" s="2">
        <v>42927</v>
      </c>
      <c r="D237" s="6">
        <v>1</v>
      </c>
      <c r="E237" s="9">
        <f t="shared" si="18"/>
        <v>0.69395017793594305</v>
      </c>
    </row>
    <row r="238" spans="1:6" x14ac:dyDescent="0.35">
      <c r="A238" s="2" t="str">
        <f t="shared" si="17"/>
        <v>JBT11-07182017-1+2</v>
      </c>
      <c r="B238" t="s">
        <v>15</v>
      </c>
      <c r="C238" s="2">
        <v>42934</v>
      </c>
      <c r="D238" s="6" t="s">
        <v>7</v>
      </c>
      <c r="E238" s="9">
        <f>P25/AC25</f>
        <v>1.9223880597014926</v>
      </c>
      <c r="F238" t="s">
        <v>42</v>
      </c>
    </row>
    <row r="239" spans="1:6" x14ac:dyDescent="0.35">
      <c r="A239" s="2" t="str">
        <f t="shared" si="17"/>
        <v>JBT11-07262017-1</v>
      </c>
      <c r="B239" t="s">
        <v>15</v>
      </c>
      <c r="C239" s="2">
        <v>42942</v>
      </c>
      <c r="D239" s="6">
        <v>1</v>
      </c>
      <c r="E239" s="9">
        <f>P26/AC26</f>
        <v>1.6883116883116882</v>
      </c>
      <c r="F239" t="s">
        <v>42</v>
      </c>
    </row>
    <row r="240" spans="1:6" x14ac:dyDescent="0.35">
      <c r="A240" s="2" t="str">
        <f t="shared" si="17"/>
        <v>JBT11-08012017-1</v>
      </c>
      <c r="B240" t="s">
        <v>15</v>
      </c>
      <c r="C240" s="2">
        <v>42948</v>
      </c>
      <c r="D240" s="6">
        <v>1</v>
      </c>
      <c r="E240" s="9">
        <f t="shared" ref="E240:E251" si="19">AC27/P27</f>
        <v>0.59560067681895101</v>
      </c>
    </row>
    <row r="241" spans="1:5" x14ac:dyDescent="0.35">
      <c r="A241" t="str">
        <f t="shared" ref="A241:A251" si="20">B241&amp;"-"&amp;TEXT(C241,"mmddyy")&amp;"-"&amp;D241</f>
        <v>JBT11-090517-1</v>
      </c>
      <c r="B241" t="s">
        <v>15</v>
      </c>
      <c r="C241" s="2">
        <v>42983</v>
      </c>
      <c r="D241" s="6">
        <v>1</v>
      </c>
      <c r="E241" s="9">
        <f t="shared" si="19"/>
        <v>0.48812095032397412</v>
      </c>
    </row>
    <row r="242" spans="1:5" x14ac:dyDescent="0.35">
      <c r="A242" t="str">
        <f t="shared" si="20"/>
        <v>JBT11-091217-1+2</v>
      </c>
      <c r="B242" t="s">
        <v>15</v>
      </c>
      <c r="C242" s="2">
        <v>42990</v>
      </c>
      <c r="D242" s="6" t="s">
        <v>7</v>
      </c>
      <c r="E242" s="9">
        <f t="shared" si="19"/>
        <v>0.97973778307508941</v>
      </c>
    </row>
    <row r="243" spans="1:5" x14ac:dyDescent="0.35">
      <c r="A243" t="str">
        <f t="shared" si="20"/>
        <v>JBT11-091917-1</v>
      </c>
      <c r="B243" t="s">
        <v>15</v>
      </c>
      <c r="C243" s="2">
        <v>42997</v>
      </c>
      <c r="D243" s="6">
        <v>1</v>
      </c>
      <c r="E243" s="9">
        <f t="shared" si="19"/>
        <v>0.48940269749518311</v>
      </c>
    </row>
    <row r="244" spans="1:5" x14ac:dyDescent="0.35">
      <c r="A244" t="str">
        <f t="shared" si="20"/>
        <v>JBT11-092617-1</v>
      </c>
      <c r="B244" t="s">
        <v>15</v>
      </c>
      <c r="C244" s="2">
        <v>43004</v>
      </c>
      <c r="D244" s="6">
        <v>1</v>
      </c>
      <c r="E244" s="9">
        <f t="shared" si="19"/>
        <v>0.27462568951930655</v>
      </c>
    </row>
    <row r="245" spans="1:5" x14ac:dyDescent="0.35">
      <c r="A245" t="str">
        <f t="shared" si="20"/>
        <v>JBT11-100317-1</v>
      </c>
      <c r="B245" t="s">
        <v>15</v>
      </c>
      <c r="C245" s="2">
        <v>43011</v>
      </c>
      <c r="D245" s="6">
        <v>1</v>
      </c>
      <c r="E245" s="9">
        <f t="shared" si="19"/>
        <v>0.54230769230769227</v>
      </c>
    </row>
    <row r="246" spans="1:5" x14ac:dyDescent="0.35">
      <c r="A246" t="str">
        <f t="shared" si="20"/>
        <v>JBT11-101117-1</v>
      </c>
      <c r="B246" t="s">
        <v>15</v>
      </c>
      <c r="C246" s="2">
        <v>43019</v>
      </c>
      <c r="D246" s="6">
        <v>1</v>
      </c>
      <c r="E246" s="9">
        <f t="shared" si="19"/>
        <v>0.79225352112676062</v>
      </c>
    </row>
    <row r="247" spans="1:5" x14ac:dyDescent="0.35">
      <c r="A247" t="str">
        <f t="shared" si="20"/>
        <v>JBT11-101717-1</v>
      </c>
      <c r="B247" t="s">
        <v>15</v>
      </c>
      <c r="C247" s="2">
        <v>43025</v>
      </c>
      <c r="D247" s="6">
        <v>1</v>
      </c>
      <c r="E247" s="9">
        <f t="shared" si="19"/>
        <v>0.84108108108108104</v>
      </c>
    </row>
    <row r="248" spans="1:5" x14ac:dyDescent="0.35">
      <c r="A248" t="str">
        <f t="shared" si="20"/>
        <v>JBT11-102417-1</v>
      </c>
      <c r="B248" t="s">
        <v>15</v>
      </c>
      <c r="C248" s="2">
        <v>43032</v>
      </c>
      <c r="D248">
        <v>1</v>
      </c>
      <c r="E248" s="9">
        <f t="shared" si="19"/>
        <v>0.3748125937031484</v>
      </c>
    </row>
    <row r="249" spans="1:5" x14ac:dyDescent="0.35">
      <c r="A249" t="str">
        <f t="shared" si="20"/>
        <v>JBT11-110117-1</v>
      </c>
      <c r="B249" t="s">
        <v>15</v>
      </c>
      <c r="C249" s="2">
        <v>43040</v>
      </c>
      <c r="D249">
        <v>1</v>
      </c>
      <c r="E249" s="9">
        <f t="shared" si="19"/>
        <v>0.55422446406052972</v>
      </c>
    </row>
    <row r="250" spans="1:5" x14ac:dyDescent="0.35">
      <c r="A250" t="str">
        <f t="shared" si="20"/>
        <v>JBT11-110717-3</v>
      </c>
      <c r="B250" t="s">
        <v>15</v>
      </c>
      <c r="C250" s="2">
        <v>43046</v>
      </c>
      <c r="D250">
        <v>3</v>
      </c>
      <c r="E250" s="9">
        <f t="shared" si="19"/>
        <v>0.69157769869513641</v>
      </c>
    </row>
    <row r="251" spans="1:5" x14ac:dyDescent="0.35">
      <c r="A251" t="str">
        <f t="shared" si="20"/>
        <v>JBT11-112017-3</v>
      </c>
      <c r="B251" t="s">
        <v>15</v>
      </c>
      <c r="C251" s="2">
        <v>43059</v>
      </c>
      <c r="D251">
        <v>3</v>
      </c>
      <c r="E251" s="9">
        <f t="shared" si="19"/>
        <v>0.52767295597484276</v>
      </c>
    </row>
    <row r="252" spans="1:5" x14ac:dyDescent="0.35">
      <c r="A252" s="2" t="str">
        <f t="shared" ref="A252:A272" si="21">B252&amp;"-"&amp;TEXT(C252,"mmddyyyy")&amp;"-"&amp;D252</f>
        <v>JBT13-04182017-1</v>
      </c>
      <c r="B252" t="s">
        <v>16</v>
      </c>
      <c r="C252" s="2">
        <v>42843</v>
      </c>
      <c r="D252" s="6" t="s">
        <v>5</v>
      </c>
      <c r="E252" s="9">
        <f t="shared" ref="E252:E284" si="22">Z3/M3</f>
        <v>0.36363636363636365</v>
      </c>
    </row>
    <row r="253" spans="1:5" x14ac:dyDescent="0.35">
      <c r="A253" s="2" t="str">
        <f t="shared" si="21"/>
        <v>JBT13-04252017-1</v>
      </c>
      <c r="B253" t="s">
        <v>16</v>
      </c>
      <c r="C253" s="2">
        <v>42850</v>
      </c>
      <c r="D253" s="6" t="s">
        <v>5</v>
      </c>
      <c r="E253" s="9">
        <f t="shared" si="22"/>
        <v>0.23097345132743363</v>
      </c>
    </row>
    <row r="254" spans="1:5" x14ac:dyDescent="0.35">
      <c r="A254" s="2" t="str">
        <f t="shared" si="21"/>
        <v>JBT13-05022017-1</v>
      </c>
      <c r="B254" t="s">
        <v>16</v>
      </c>
      <c r="C254" s="2">
        <v>42857</v>
      </c>
      <c r="D254" s="6" t="s">
        <v>5</v>
      </c>
      <c r="E254" s="9">
        <f t="shared" si="22"/>
        <v>7.3392857142857149E-2</v>
      </c>
    </row>
    <row r="255" spans="1:5" x14ac:dyDescent="0.35">
      <c r="A255" s="2" t="str">
        <f t="shared" si="21"/>
        <v>JBT13-05092017-1+2</v>
      </c>
      <c r="B255" t="s">
        <v>16</v>
      </c>
      <c r="C255" s="2">
        <v>42864</v>
      </c>
      <c r="D255" s="6" t="s">
        <v>7</v>
      </c>
      <c r="E255" s="9">
        <f t="shared" si="22"/>
        <v>0.29750000000000004</v>
      </c>
    </row>
    <row r="256" spans="1:5" x14ac:dyDescent="0.35">
      <c r="A256" s="2" t="str">
        <f t="shared" si="21"/>
        <v>JBT13-05162017-1</v>
      </c>
      <c r="B256" t="s">
        <v>16</v>
      </c>
      <c r="C256" s="2">
        <v>42871</v>
      </c>
      <c r="D256" s="6">
        <v>1</v>
      </c>
      <c r="E256" s="9" t="e">
        <f t="shared" si="22"/>
        <v>#VALUE!</v>
      </c>
    </row>
    <row r="257" spans="1:5" x14ac:dyDescent="0.35">
      <c r="A257" s="2" t="str">
        <f t="shared" si="21"/>
        <v>JBT13-05232017-1</v>
      </c>
      <c r="B257" t="s">
        <v>16</v>
      </c>
      <c r="C257" s="2">
        <v>42878</v>
      </c>
      <c r="D257" s="6">
        <v>1</v>
      </c>
      <c r="E257" s="9">
        <f t="shared" si="22"/>
        <v>0.67876344086021501</v>
      </c>
    </row>
    <row r="258" spans="1:5" x14ac:dyDescent="0.35">
      <c r="A258" s="2" t="str">
        <f t="shared" si="21"/>
        <v>JBT13-05302017-1</v>
      </c>
      <c r="B258" t="s">
        <v>16</v>
      </c>
      <c r="C258" s="2">
        <v>42885</v>
      </c>
      <c r="D258" s="6">
        <v>1</v>
      </c>
      <c r="E258" s="9">
        <f t="shared" si="22"/>
        <v>0.69579831932773106</v>
      </c>
    </row>
    <row r="259" spans="1:5" x14ac:dyDescent="0.35">
      <c r="A259" s="2" t="str">
        <f t="shared" si="21"/>
        <v>JBT13-06072017-1</v>
      </c>
      <c r="B259" t="s">
        <v>16</v>
      </c>
      <c r="C259" s="2">
        <v>42893</v>
      </c>
      <c r="D259" s="6">
        <v>1</v>
      </c>
      <c r="E259" s="9">
        <f t="shared" si="22"/>
        <v>0.62482566248256621</v>
      </c>
    </row>
    <row r="260" spans="1:5" x14ac:dyDescent="0.35">
      <c r="A260" s="2" t="str">
        <f t="shared" si="21"/>
        <v>JBT13-06132017-1</v>
      </c>
      <c r="B260" t="s">
        <v>16</v>
      </c>
      <c r="C260" s="2">
        <v>42899</v>
      </c>
      <c r="D260" s="6">
        <v>1</v>
      </c>
      <c r="E260" s="9">
        <f t="shared" si="22"/>
        <v>0.60061349693251531</v>
      </c>
    </row>
    <row r="261" spans="1:5" x14ac:dyDescent="0.35">
      <c r="A261" s="2" t="str">
        <f t="shared" si="21"/>
        <v>JBT13-06222017-1</v>
      </c>
      <c r="B261" t="s">
        <v>16</v>
      </c>
      <c r="C261" s="2">
        <v>42908</v>
      </c>
      <c r="D261" s="6">
        <v>1</v>
      </c>
      <c r="E261" s="9">
        <f t="shared" si="22"/>
        <v>0.64144736842105265</v>
      </c>
    </row>
    <row r="262" spans="1:5" x14ac:dyDescent="0.35">
      <c r="A262" s="2" t="str">
        <f t="shared" si="21"/>
        <v>JBT13-06272017-1</v>
      </c>
      <c r="B262" t="s">
        <v>16</v>
      </c>
      <c r="C262" s="2">
        <v>42913</v>
      </c>
      <c r="D262" s="6">
        <v>1</v>
      </c>
      <c r="E262" s="9">
        <f t="shared" si="22"/>
        <v>0.41523809523809524</v>
      </c>
    </row>
    <row r="263" spans="1:5" x14ac:dyDescent="0.35">
      <c r="A263" s="2" t="str">
        <f t="shared" si="21"/>
        <v>JBT13-06272017-2</v>
      </c>
      <c r="B263" t="s">
        <v>16</v>
      </c>
      <c r="C263" s="2">
        <v>42913</v>
      </c>
      <c r="D263" s="6">
        <v>2</v>
      </c>
      <c r="E263" s="9">
        <f t="shared" si="22"/>
        <v>0.35602910602910603</v>
      </c>
    </row>
    <row r="264" spans="1:5" x14ac:dyDescent="0.35">
      <c r="A264" s="2" t="str">
        <f t="shared" si="21"/>
        <v>JBT13-07052017-1</v>
      </c>
      <c r="B264" t="s">
        <v>16</v>
      </c>
      <c r="C264" s="2">
        <v>42921</v>
      </c>
      <c r="D264" s="6">
        <v>1</v>
      </c>
      <c r="E264" s="9">
        <f t="shared" si="22"/>
        <v>0.45833333333333331</v>
      </c>
    </row>
    <row r="265" spans="1:5" x14ac:dyDescent="0.35">
      <c r="A265" s="2" t="str">
        <f t="shared" si="21"/>
        <v>JBT13-07052017-2</v>
      </c>
      <c r="B265" t="s">
        <v>16</v>
      </c>
      <c r="C265" s="2">
        <v>42921</v>
      </c>
      <c r="D265" s="6">
        <v>2</v>
      </c>
      <c r="E265" s="9">
        <f t="shared" si="22"/>
        <v>0.80941446613088408</v>
      </c>
    </row>
    <row r="266" spans="1:5" x14ac:dyDescent="0.35">
      <c r="A266" s="2" t="str">
        <f t="shared" si="21"/>
        <v>JBT13-07112017-1</v>
      </c>
      <c r="B266" t="s">
        <v>16</v>
      </c>
      <c r="C266" s="2">
        <v>42927</v>
      </c>
      <c r="D266" s="6">
        <v>1</v>
      </c>
      <c r="E266" s="9">
        <f t="shared" si="22"/>
        <v>0.54509132420091333</v>
      </c>
    </row>
    <row r="267" spans="1:5" x14ac:dyDescent="0.35">
      <c r="A267" s="2" t="str">
        <f t="shared" si="21"/>
        <v>JBT13-07182017-1</v>
      </c>
      <c r="B267" t="s">
        <v>16</v>
      </c>
      <c r="C267" s="2">
        <v>42934</v>
      </c>
      <c r="D267" s="6" t="s">
        <v>5</v>
      </c>
      <c r="E267" s="9">
        <f t="shared" si="22"/>
        <v>0.99475341028331588</v>
      </c>
    </row>
    <row r="268" spans="1:5" x14ac:dyDescent="0.35">
      <c r="A268" s="2" t="str">
        <f t="shared" si="21"/>
        <v>JBT13-07262017-1</v>
      </c>
      <c r="B268" t="s">
        <v>16</v>
      </c>
      <c r="C268" s="2">
        <v>42942</v>
      </c>
      <c r="D268" s="6">
        <v>1</v>
      </c>
      <c r="E268" s="9">
        <f t="shared" si="22"/>
        <v>0.92913385826771655</v>
      </c>
    </row>
    <row r="269" spans="1:5" x14ac:dyDescent="0.35">
      <c r="A269" s="2" t="str">
        <f t="shared" si="21"/>
        <v>JBT13-08082017-1</v>
      </c>
      <c r="B269" t="s">
        <v>16</v>
      </c>
      <c r="C269" s="2">
        <v>42955</v>
      </c>
      <c r="D269" s="6">
        <v>1</v>
      </c>
      <c r="E269" s="9">
        <f t="shared" si="22"/>
        <v>0.59677419354838712</v>
      </c>
    </row>
    <row r="270" spans="1:5" x14ac:dyDescent="0.35">
      <c r="A270" s="2" t="str">
        <f t="shared" si="21"/>
        <v>JBT13-08152017-1</v>
      </c>
      <c r="B270" t="s">
        <v>16</v>
      </c>
      <c r="C270" s="2">
        <v>42962</v>
      </c>
      <c r="D270" s="6">
        <v>1</v>
      </c>
      <c r="E270" s="9">
        <f t="shared" si="22"/>
        <v>0.58333333333333337</v>
      </c>
    </row>
    <row r="271" spans="1:5" x14ac:dyDescent="0.35">
      <c r="A271" s="2" t="str">
        <f t="shared" si="21"/>
        <v>JBT13-08222017-1</v>
      </c>
      <c r="B271" t="s">
        <v>16</v>
      </c>
      <c r="C271" s="2">
        <v>42969</v>
      </c>
      <c r="D271" s="6">
        <v>1</v>
      </c>
      <c r="E271" s="9">
        <f t="shared" si="22"/>
        <v>0.50455373406193083</v>
      </c>
    </row>
    <row r="272" spans="1:5" x14ac:dyDescent="0.35">
      <c r="A272" t="str">
        <f t="shared" si="21"/>
        <v>JBT13-08302017-1</v>
      </c>
      <c r="B272" t="s">
        <v>16</v>
      </c>
      <c r="C272" s="4">
        <v>42977</v>
      </c>
      <c r="D272" s="6">
        <v>1</v>
      </c>
      <c r="E272" s="9">
        <f t="shared" si="22"/>
        <v>0.34595588235294117</v>
      </c>
    </row>
    <row r="273" spans="1:5" x14ac:dyDescent="0.35">
      <c r="A273" t="str">
        <f t="shared" ref="A273:A284" si="23">B273&amp;"-"&amp;TEXT(C273,"mmddyy")&amp;"-"&amp;D273</f>
        <v>JBT13-090517-1</v>
      </c>
      <c r="B273" t="s">
        <v>16</v>
      </c>
      <c r="C273" s="2">
        <v>42983</v>
      </c>
      <c r="D273" s="6">
        <v>1</v>
      </c>
      <c r="E273" s="9">
        <f t="shared" si="22"/>
        <v>0.50935251798561154</v>
      </c>
    </row>
    <row r="274" spans="1:5" x14ac:dyDescent="0.35">
      <c r="A274" t="str">
        <f t="shared" si="23"/>
        <v>JBT13-091217-1+2</v>
      </c>
      <c r="B274" t="s">
        <v>16</v>
      </c>
      <c r="C274" s="2">
        <v>42990</v>
      </c>
      <c r="D274" s="6" t="s">
        <v>7</v>
      </c>
      <c r="E274" s="9">
        <f t="shared" si="22"/>
        <v>0.73762376237623761</v>
      </c>
    </row>
    <row r="275" spans="1:5" x14ac:dyDescent="0.35">
      <c r="A275" t="str">
        <f t="shared" si="23"/>
        <v>JBT13-091917-1</v>
      </c>
      <c r="B275" t="s">
        <v>16</v>
      </c>
      <c r="C275" s="2">
        <v>42997</v>
      </c>
      <c r="D275" s="6">
        <v>1</v>
      </c>
      <c r="E275" s="9">
        <f t="shared" si="22"/>
        <v>0.55057251908396954</v>
      </c>
    </row>
    <row r="276" spans="1:5" x14ac:dyDescent="0.35">
      <c r="A276" t="str">
        <f t="shared" si="23"/>
        <v>JBT13-092617-1</v>
      </c>
      <c r="B276" t="s">
        <v>16</v>
      </c>
      <c r="C276" s="2">
        <v>43004</v>
      </c>
      <c r="D276" s="6">
        <v>1</v>
      </c>
      <c r="E276" s="9">
        <f t="shared" si="22"/>
        <v>0.53456221198156684</v>
      </c>
    </row>
    <row r="277" spans="1:5" x14ac:dyDescent="0.35">
      <c r="A277" t="str">
        <f t="shared" si="23"/>
        <v>JBT13-100317-1</v>
      </c>
      <c r="B277" t="s">
        <v>16</v>
      </c>
      <c r="C277" s="2">
        <v>43011</v>
      </c>
      <c r="D277" s="6">
        <v>1</v>
      </c>
      <c r="E277" s="9">
        <f t="shared" si="22"/>
        <v>0.62058526740665998</v>
      </c>
    </row>
    <row r="278" spans="1:5" x14ac:dyDescent="0.35">
      <c r="A278" t="str">
        <f t="shared" si="23"/>
        <v>JBT13-101117-1</v>
      </c>
      <c r="B278" t="s">
        <v>16</v>
      </c>
      <c r="C278" s="2">
        <v>43019</v>
      </c>
      <c r="D278" s="6">
        <v>1</v>
      </c>
      <c r="E278" s="9">
        <f t="shared" si="22"/>
        <v>0.28104575163398693</v>
      </c>
    </row>
    <row r="279" spans="1:5" x14ac:dyDescent="0.35">
      <c r="A279" t="str">
        <f t="shared" si="23"/>
        <v>JBT13-101717-1</v>
      </c>
      <c r="B279" t="s">
        <v>16</v>
      </c>
      <c r="C279" s="2">
        <v>43025</v>
      </c>
      <c r="D279" s="6">
        <v>1</v>
      </c>
      <c r="E279" s="9">
        <f t="shared" si="22"/>
        <v>0.6460674157303371</v>
      </c>
    </row>
    <row r="280" spans="1:5" x14ac:dyDescent="0.35">
      <c r="A280" t="str">
        <f t="shared" si="23"/>
        <v>JBT13-102417-1</v>
      </c>
      <c r="B280" t="s">
        <v>16</v>
      </c>
      <c r="C280" s="2">
        <v>43032</v>
      </c>
      <c r="D280">
        <v>1</v>
      </c>
      <c r="E280" s="9">
        <f t="shared" si="22"/>
        <v>0.57753164556962022</v>
      </c>
    </row>
    <row r="281" spans="1:5" x14ac:dyDescent="0.35">
      <c r="A281" t="str">
        <f t="shared" si="23"/>
        <v>JBT13-110117-1+2</v>
      </c>
      <c r="B281" t="s">
        <v>16</v>
      </c>
      <c r="C281" s="2">
        <v>43040</v>
      </c>
      <c r="D281" t="s">
        <v>7</v>
      </c>
      <c r="E281" s="9">
        <f t="shared" si="22"/>
        <v>0.4511627906976744</v>
      </c>
    </row>
    <row r="282" spans="1:5" x14ac:dyDescent="0.35">
      <c r="A282" t="str">
        <f t="shared" si="23"/>
        <v>JBT13-110717-3</v>
      </c>
      <c r="B282" t="s">
        <v>16</v>
      </c>
      <c r="C282" s="2">
        <v>43046</v>
      </c>
      <c r="D282">
        <v>3</v>
      </c>
      <c r="E282" s="9">
        <f t="shared" si="22"/>
        <v>0.60709219858156027</v>
      </c>
    </row>
    <row r="283" spans="1:5" x14ac:dyDescent="0.35">
      <c r="A283" t="str">
        <f t="shared" si="23"/>
        <v>JBT13-111417-1</v>
      </c>
      <c r="B283" t="s">
        <v>16</v>
      </c>
      <c r="C283" s="2">
        <v>43053</v>
      </c>
      <c r="D283">
        <v>1</v>
      </c>
      <c r="E283" s="9">
        <f t="shared" si="22"/>
        <v>0.74999999999999989</v>
      </c>
    </row>
    <row r="284" spans="1:5" x14ac:dyDescent="0.35">
      <c r="A284" t="str">
        <f t="shared" si="23"/>
        <v>JBT13-112017-1</v>
      </c>
      <c r="B284" t="s">
        <v>16</v>
      </c>
      <c r="C284" s="2">
        <v>43059</v>
      </c>
      <c r="D284">
        <v>1</v>
      </c>
      <c r="E284" s="9">
        <f t="shared" si="22"/>
        <v>0.66692667706708275</v>
      </c>
    </row>
    <row r="285" spans="1:5" x14ac:dyDescent="0.35">
      <c r="A285" s="2" t="str">
        <f t="shared" ref="A285:A308" si="24">B285&amp;"-"&amp;TEXT(C285,"mmddyyyy")&amp;"-"&amp;D285</f>
        <v>JBT14-04112017-1</v>
      </c>
      <c r="B285" t="s">
        <v>17</v>
      </c>
      <c r="C285" s="2">
        <v>42836</v>
      </c>
      <c r="D285" s="6" t="s">
        <v>5</v>
      </c>
      <c r="E285" s="9">
        <f t="shared" ref="E285:E322" si="25">AA3/N3</f>
        <v>0.26814516129032256</v>
      </c>
    </row>
    <row r="286" spans="1:5" x14ac:dyDescent="0.35">
      <c r="A286" s="2" t="str">
        <f t="shared" si="24"/>
        <v>JBT14-04182017-1</v>
      </c>
      <c r="B286" t="s">
        <v>17</v>
      </c>
      <c r="C286" s="2">
        <v>42843</v>
      </c>
      <c r="D286" s="6" t="s">
        <v>5</v>
      </c>
      <c r="E286" s="9">
        <f t="shared" si="25"/>
        <v>0.47092198581560285</v>
      </c>
    </row>
    <row r="287" spans="1:5" x14ac:dyDescent="0.35">
      <c r="A287" s="2" t="str">
        <f t="shared" si="24"/>
        <v>JBT14-04252017-1</v>
      </c>
      <c r="B287" t="s">
        <v>17</v>
      </c>
      <c r="C287" s="2">
        <v>42850</v>
      </c>
      <c r="D287" s="6" t="s">
        <v>5</v>
      </c>
      <c r="E287" s="9">
        <f t="shared" si="25"/>
        <v>0.35517241379310344</v>
      </c>
    </row>
    <row r="288" spans="1:5" x14ac:dyDescent="0.35">
      <c r="A288" s="2" t="str">
        <f t="shared" si="24"/>
        <v>JBT14-04252017-2</v>
      </c>
      <c r="B288" t="s">
        <v>17</v>
      </c>
      <c r="C288" s="2">
        <v>42850</v>
      </c>
      <c r="D288" s="6" t="s">
        <v>18</v>
      </c>
      <c r="E288" s="9">
        <f t="shared" si="25"/>
        <v>0.76025917926565889</v>
      </c>
    </row>
    <row r="289" spans="1:5" x14ac:dyDescent="0.35">
      <c r="A289" s="2" t="str">
        <f t="shared" si="24"/>
        <v>JBT14-05022017-1</v>
      </c>
      <c r="B289" t="s">
        <v>17</v>
      </c>
      <c r="C289" s="2">
        <v>42857</v>
      </c>
      <c r="D289" s="6" t="s">
        <v>5</v>
      </c>
      <c r="E289" s="9">
        <f t="shared" si="25"/>
        <v>0.17339181286549707</v>
      </c>
    </row>
    <row r="290" spans="1:5" x14ac:dyDescent="0.35">
      <c r="A290" s="2" t="str">
        <f t="shared" si="24"/>
        <v>JBT14-05092017-1+2</v>
      </c>
      <c r="B290" t="s">
        <v>17</v>
      </c>
      <c r="C290" s="2">
        <v>42864</v>
      </c>
      <c r="D290" s="6" t="s">
        <v>7</v>
      </c>
      <c r="E290" s="9">
        <f t="shared" si="25"/>
        <v>0.28870056497175139</v>
      </c>
    </row>
    <row r="291" spans="1:5" x14ac:dyDescent="0.35">
      <c r="A291" s="2" t="str">
        <f t="shared" si="24"/>
        <v>JBT14-05162017-1</v>
      </c>
      <c r="B291" t="s">
        <v>17</v>
      </c>
      <c r="C291" s="2">
        <v>42871</v>
      </c>
      <c r="D291" s="6">
        <v>1</v>
      </c>
      <c r="E291" s="9">
        <f t="shared" si="25"/>
        <v>0.37831603229527105</v>
      </c>
    </row>
    <row r="292" spans="1:5" x14ac:dyDescent="0.35">
      <c r="A292" s="2" t="str">
        <f t="shared" si="24"/>
        <v>JBT14-05232017-1</v>
      </c>
      <c r="B292" t="s">
        <v>17</v>
      </c>
      <c r="C292" s="2">
        <v>42878</v>
      </c>
      <c r="D292" s="6">
        <v>1</v>
      </c>
      <c r="E292" s="9">
        <f t="shared" si="25"/>
        <v>0.26521739130434785</v>
      </c>
    </row>
    <row r="293" spans="1:5" x14ac:dyDescent="0.35">
      <c r="A293" s="2" t="str">
        <f t="shared" si="24"/>
        <v>JBT14-05302017-1</v>
      </c>
      <c r="B293" t="s">
        <v>17</v>
      </c>
      <c r="C293" s="2">
        <v>42885</v>
      </c>
      <c r="D293" s="6">
        <v>1</v>
      </c>
      <c r="E293" s="9">
        <f t="shared" si="25"/>
        <v>0.96803069053708435</v>
      </c>
    </row>
    <row r="294" spans="1:5" x14ac:dyDescent="0.35">
      <c r="A294" s="2" t="str">
        <f t="shared" si="24"/>
        <v>JBT14-06072017-1</v>
      </c>
      <c r="B294" t="s">
        <v>17</v>
      </c>
      <c r="C294" s="2">
        <v>42893</v>
      </c>
      <c r="D294" s="6">
        <v>1</v>
      </c>
      <c r="E294" s="9">
        <f t="shared" si="25"/>
        <v>1.036231884057971</v>
      </c>
    </row>
    <row r="295" spans="1:5" x14ac:dyDescent="0.35">
      <c r="A295" s="2" t="str">
        <f t="shared" si="24"/>
        <v>JBT14-06132017-1+2</v>
      </c>
      <c r="B295" t="s">
        <v>17</v>
      </c>
      <c r="C295" s="2">
        <v>42899</v>
      </c>
      <c r="D295" s="6" t="s">
        <v>7</v>
      </c>
      <c r="E295" s="9">
        <f t="shared" si="25"/>
        <v>0.81657608695652184</v>
      </c>
    </row>
    <row r="296" spans="1:5" x14ac:dyDescent="0.35">
      <c r="A296" s="2" t="str">
        <f t="shared" si="24"/>
        <v>JBT14-06222017-1</v>
      </c>
      <c r="B296" t="s">
        <v>17</v>
      </c>
      <c r="C296" s="2">
        <v>42908</v>
      </c>
      <c r="D296" s="6">
        <v>1</v>
      </c>
      <c r="E296" s="9">
        <f t="shared" si="25"/>
        <v>0.69841269841269837</v>
      </c>
    </row>
    <row r="297" spans="1:5" x14ac:dyDescent="0.35">
      <c r="A297" s="2" t="str">
        <f t="shared" si="24"/>
        <v>JBT14-06272017-1</v>
      </c>
      <c r="B297" t="s">
        <v>17</v>
      </c>
      <c r="C297" s="2">
        <v>42913</v>
      </c>
      <c r="D297" s="6">
        <v>1</v>
      </c>
      <c r="E297" s="9">
        <f t="shared" si="25"/>
        <v>0.43153526970954359</v>
      </c>
    </row>
    <row r="298" spans="1:5" x14ac:dyDescent="0.35">
      <c r="A298" s="2" t="str">
        <f t="shared" si="24"/>
        <v>JBT14-06272017-2</v>
      </c>
      <c r="B298" t="s">
        <v>17</v>
      </c>
      <c r="C298" s="2">
        <v>42913</v>
      </c>
      <c r="D298" s="6">
        <v>2</v>
      </c>
      <c r="E298" s="9">
        <f t="shared" si="25"/>
        <v>0.55825242718446599</v>
      </c>
    </row>
    <row r="299" spans="1:5" x14ac:dyDescent="0.35">
      <c r="A299" s="2" t="str">
        <f t="shared" si="24"/>
        <v>JBT14-06272017-3</v>
      </c>
      <c r="B299" t="s">
        <v>17</v>
      </c>
      <c r="C299" s="2">
        <v>42913</v>
      </c>
      <c r="D299" s="6">
        <v>3</v>
      </c>
      <c r="E299" s="9">
        <f t="shared" si="25"/>
        <v>0.87804878048780488</v>
      </c>
    </row>
    <row r="300" spans="1:5" x14ac:dyDescent="0.35">
      <c r="A300" s="2" t="str">
        <f t="shared" si="24"/>
        <v>JBT14-06302017-1</v>
      </c>
      <c r="B300" t="s">
        <v>17</v>
      </c>
      <c r="C300" s="2">
        <v>42916</v>
      </c>
      <c r="D300" s="6">
        <v>1</v>
      </c>
      <c r="E300" s="9">
        <f t="shared" si="25"/>
        <v>0.48165137614678899</v>
      </c>
    </row>
    <row r="301" spans="1:5" x14ac:dyDescent="0.35">
      <c r="A301" s="2" t="str">
        <f t="shared" si="24"/>
        <v>JBT14-06302017-2</v>
      </c>
      <c r="B301" t="s">
        <v>17</v>
      </c>
      <c r="C301" s="2">
        <v>42916</v>
      </c>
      <c r="D301" s="6">
        <v>2</v>
      </c>
      <c r="E301" s="9">
        <f t="shared" si="25"/>
        <v>0.73636363636363633</v>
      </c>
    </row>
    <row r="302" spans="1:5" x14ac:dyDescent="0.35">
      <c r="A302" s="2" t="str">
        <f t="shared" si="24"/>
        <v>JBT14-07052017-1</v>
      </c>
      <c r="B302" t="s">
        <v>17</v>
      </c>
      <c r="C302" s="2">
        <v>42921</v>
      </c>
      <c r="D302" s="6">
        <v>1</v>
      </c>
      <c r="E302" s="9">
        <f t="shared" si="25"/>
        <v>0.90093847758081336</v>
      </c>
    </row>
    <row r="303" spans="1:5" x14ac:dyDescent="0.35">
      <c r="A303" s="2" t="str">
        <f t="shared" si="24"/>
        <v>JBT14-07052017-2</v>
      </c>
      <c r="B303" t="s">
        <v>17</v>
      </c>
      <c r="C303" s="2">
        <v>42921</v>
      </c>
      <c r="D303" s="6">
        <v>2</v>
      </c>
      <c r="E303" s="9">
        <f t="shared" si="25"/>
        <v>0.81969026548672552</v>
      </c>
    </row>
    <row r="304" spans="1:5" x14ac:dyDescent="0.35">
      <c r="A304" s="2" t="str">
        <f t="shared" si="24"/>
        <v>JBT14-07112017-1</v>
      </c>
      <c r="B304" t="s">
        <v>17</v>
      </c>
      <c r="C304" s="2">
        <v>42927</v>
      </c>
      <c r="D304" s="6">
        <v>1</v>
      </c>
      <c r="E304" s="9">
        <f t="shared" si="25"/>
        <v>0.84854368932038837</v>
      </c>
    </row>
    <row r="305" spans="1:6" x14ac:dyDescent="0.35">
      <c r="A305" s="2" t="str">
        <f t="shared" si="24"/>
        <v>JBT14-07182017-1</v>
      </c>
      <c r="B305" t="s">
        <v>17</v>
      </c>
      <c r="C305" s="2">
        <v>42934</v>
      </c>
      <c r="D305" s="6" t="s">
        <v>5</v>
      </c>
      <c r="E305" s="9">
        <f t="shared" si="25"/>
        <v>0.86568627450980384</v>
      </c>
      <c r="F305" t="s">
        <v>42</v>
      </c>
    </row>
    <row r="306" spans="1:6" x14ac:dyDescent="0.35">
      <c r="A306" s="2" t="str">
        <f t="shared" si="24"/>
        <v>JBT14-07262017-1</v>
      </c>
      <c r="B306" t="s">
        <v>17</v>
      </c>
      <c r="C306" s="2">
        <v>42942</v>
      </c>
      <c r="D306" s="6">
        <v>1</v>
      </c>
      <c r="E306" s="9">
        <f t="shared" si="25"/>
        <v>0.87515762925599005</v>
      </c>
      <c r="F306" t="s">
        <v>42</v>
      </c>
    </row>
    <row r="307" spans="1:6" x14ac:dyDescent="0.35">
      <c r="A307" s="2" t="str">
        <f t="shared" si="24"/>
        <v>JBT14-08012017-1</v>
      </c>
      <c r="B307" t="s">
        <v>17</v>
      </c>
      <c r="C307" s="2">
        <v>42948</v>
      </c>
      <c r="D307" s="6">
        <v>1</v>
      </c>
      <c r="E307" s="9">
        <f t="shared" si="25"/>
        <v>0.81114130434782616</v>
      </c>
      <c r="F307" t="s">
        <v>42</v>
      </c>
    </row>
    <row r="308" spans="1:6" x14ac:dyDescent="0.35">
      <c r="A308" t="str">
        <f t="shared" si="24"/>
        <v>JBT14-08302017-1</v>
      </c>
      <c r="B308" t="s">
        <v>17</v>
      </c>
      <c r="C308" s="4">
        <v>42977</v>
      </c>
      <c r="D308" s="6">
        <v>1</v>
      </c>
      <c r="E308" s="9">
        <f t="shared" si="25"/>
        <v>0.68142857142857138</v>
      </c>
    </row>
    <row r="309" spans="1:6" x14ac:dyDescent="0.35">
      <c r="A309" t="str">
        <f t="shared" ref="A309:A322" si="26">B309&amp;"-"&amp;TEXT(C309,"mmddyy")&amp;"-"&amp;D309</f>
        <v>JBT14-090517-1</v>
      </c>
      <c r="B309" t="s">
        <v>17</v>
      </c>
      <c r="C309" s="2">
        <v>42983</v>
      </c>
      <c r="D309" s="6">
        <v>1</v>
      </c>
      <c r="E309" s="9">
        <f t="shared" si="25"/>
        <v>0.81359223300970862</v>
      </c>
    </row>
    <row r="310" spans="1:6" x14ac:dyDescent="0.35">
      <c r="A310" t="str">
        <f t="shared" si="26"/>
        <v>JBT14-091217-1+2</v>
      </c>
      <c r="B310" t="s">
        <v>17</v>
      </c>
      <c r="C310" s="2">
        <v>42990</v>
      </c>
      <c r="D310" s="6" t="s">
        <v>7</v>
      </c>
      <c r="E310" s="9">
        <f t="shared" si="25"/>
        <v>0.66049382716049387</v>
      </c>
    </row>
    <row r="311" spans="1:6" x14ac:dyDescent="0.35">
      <c r="A311" t="str">
        <f t="shared" si="26"/>
        <v>JBT14-091917-1</v>
      </c>
      <c r="B311" t="s">
        <v>17</v>
      </c>
      <c r="C311" s="2">
        <v>42997</v>
      </c>
      <c r="D311" s="6">
        <v>1</v>
      </c>
      <c r="E311" s="9">
        <f t="shared" si="25"/>
        <v>0.49338374291115317</v>
      </c>
    </row>
    <row r="312" spans="1:6" x14ac:dyDescent="0.35">
      <c r="A312" t="str">
        <f t="shared" si="26"/>
        <v>JBT14-092617-1</v>
      </c>
      <c r="B312" t="s">
        <v>17</v>
      </c>
      <c r="C312" s="2">
        <v>43004</v>
      </c>
      <c r="D312" s="6">
        <v>1</v>
      </c>
      <c r="E312" s="9">
        <f t="shared" si="25"/>
        <v>0.77333333333333332</v>
      </c>
    </row>
    <row r="313" spans="1:6" x14ac:dyDescent="0.35">
      <c r="A313" t="str">
        <f t="shared" si="26"/>
        <v>JBT14-100317-1</v>
      </c>
      <c r="B313" t="s">
        <v>17</v>
      </c>
      <c r="C313" s="2">
        <v>43011</v>
      </c>
      <c r="D313" s="6">
        <v>1</v>
      </c>
      <c r="E313" s="9">
        <f t="shared" si="25"/>
        <v>0.82560975609756104</v>
      </c>
    </row>
    <row r="314" spans="1:6" x14ac:dyDescent="0.35">
      <c r="A314" t="str">
        <f t="shared" si="26"/>
        <v>JBT14-101117-1</v>
      </c>
      <c r="B314" t="s">
        <v>17</v>
      </c>
      <c r="C314" s="2">
        <v>43019</v>
      </c>
      <c r="D314" s="6">
        <v>1</v>
      </c>
      <c r="E314" s="9">
        <f t="shared" si="25"/>
        <v>0.19329896907216496</v>
      </c>
    </row>
    <row r="315" spans="1:6" x14ac:dyDescent="0.35">
      <c r="A315" t="str">
        <f t="shared" si="26"/>
        <v>JBT14-101117-3</v>
      </c>
      <c r="B315" t="s">
        <v>17</v>
      </c>
      <c r="C315" s="2">
        <v>43019</v>
      </c>
      <c r="D315" s="6">
        <v>3</v>
      </c>
      <c r="E315" s="9">
        <f t="shared" si="25"/>
        <v>0.54038179148311305</v>
      </c>
    </row>
    <row r="316" spans="1:6" x14ac:dyDescent="0.35">
      <c r="A316" t="str">
        <f t="shared" si="26"/>
        <v>JBT14-101117-4</v>
      </c>
      <c r="B316" t="s">
        <v>17</v>
      </c>
      <c r="C316" s="2">
        <v>43019</v>
      </c>
      <c r="D316" s="6">
        <v>4</v>
      </c>
      <c r="E316" s="9">
        <f t="shared" si="25"/>
        <v>0.68011958146487284</v>
      </c>
    </row>
    <row r="317" spans="1:6" x14ac:dyDescent="0.35">
      <c r="A317" t="str">
        <f t="shared" si="26"/>
        <v>JBT14-101717-1</v>
      </c>
      <c r="B317" t="s">
        <v>17</v>
      </c>
      <c r="C317" s="2">
        <v>43025</v>
      </c>
      <c r="D317" s="6">
        <v>1</v>
      </c>
      <c r="E317" s="9">
        <f t="shared" si="25"/>
        <v>0.73551263001485889</v>
      </c>
    </row>
    <row r="318" spans="1:6" x14ac:dyDescent="0.35">
      <c r="A318" t="str">
        <f t="shared" si="26"/>
        <v>JBT14-102417-1</v>
      </c>
      <c r="B318" t="s">
        <v>17</v>
      </c>
      <c r="C318" s="2">
        <v>43032</v>
      </c>
      <c r="D318">
        <v>1</v>
      </c>
      <c r="E318" s="9">
        <f t="shared" si="25"/>
        <v>0.71691176470588236</v>
      </c>
    </row>
    <row r="319" spans="1:6" x14ac:dyDescent="0.35">
      <c r="A319" t="str">
        <f t="shared" si="26"/>
        <v>JBT14-110117-3</v>
      </c>
      <c r="B319" t="s">
        <v>17</v>
      </c>
      <c r="C319" s="2">
        <v>43040</v>
      </c>
      <c r="D319">
        <v>3</v>
      </c>
      <c r="E319" s="9">
        <f t="shared" si="25"/>
        <v>0.47171052631578947</v>
      </c>
    </row>
    <row r="320" spans="1:6" x14ac:dyDescent="0.35">
      <c r="A320" t="str">
        <f t="shared" si="26"/>
        <v>JBT14-110717-3+4</v>
      </c>
      <c r="B320" t="s">
        <v>17</v>
      </c>
      <c r="C320" s="2">
        <v>43046</v>
      </c>
      <c r="D320" t="s">
        <v>12</v>
      </c>
      <c r="E320" s="9">
        <f t="shared" si="25"/>
        <v>0.61118012422360257</v>
      </c>
    </row>
    <row r="321" spans="1:5" x14ac:dyDescent="0.35">
      <c r="A321" t="str">
        <f t="shared" si="26"/>
        <v>JBT14-111417-1</v>
      </c>
      <c r="B321" t="s">
        <v>17</v>
      </c>
      <c r="C321" s="2">
        <v>43053</v>
      </c>
      <c r="D321">
        <v>1</v>
      </c>
      <c r="E321" s="9">
        <f t="shared" si="25"/>
        <v>0.39906542056074767</v>
      </c>
    </row>
    <row r="322" spans="1:5" x14ac:dyDescent="0.35">
      <c r="A322" t="str">
        <f t="shared" si="26"/>
        <v>JBT14-112017-1</v>
      </c>
      <c r="B322" t="s">
        <v>17</v>
      </c>
      <c r="C322" s="2">
        <v>43059</v>
      </c>
      <c r="D322">
        <v>1</v>
      </c>
      <c r="E322" s="9">
        <f t="shared" si="25"/>
        <v>0.7829246139872843</v>
      </c>
    </row>
    <row r="323" spans="1:5" x14ac:dyDescent="0.35">
      <c r="A323" s="2" t="str">
        <f t="shared" ref="A323:A343" si="27">B323&amp;"-"&amp;TEXT(C323,"mmddyyyy")&amp;"-"&amp;D323</f>
        <v>JBT16-04112017-1</v>
      </c>
      <c r="B323" t="s">
        <v>19</v>
      </c>
      <c r="C323" s="2">
        <v>42836</v>
      </c>
      <c r="D323" s="6" t="s">
        <v>5</v>
      </c>
      <c r="E323" s="9">
        <f t="shared" ref="E323:E351" si="28">AB3/O3</f>
        <v>0.69238095238095243</v>
      </c>
    </row>
    <row r="324" spans="1:5" x14ac:dyDescent="0.35">
      <c r="A324" s="2" t="str">
        <f t="shared" si="27"/>
        <v>JBT16-04182017-1</v>
      </c>
      <c r="B324" t="s">
        <v>19</v>
      </c>
      <c r="C324" s="2">
        <v>42843</v>
      </c>
      <c r="D324" s="6" t="s">
        <v>5</v>
      </c>
      <c r="E324" s="9">
        <f t="shared" si="28"/>
        <v>0.7943262411347517</v>
      </c>
    </row>
    <row r="325" spans="1:5" x14ac:dyDescent="0.35">
      <c r="A325" s="2" t="str">
        <f t="shared" si="27"/>
        <v>JBT16-04252017-1</v>
      </c>
      <c r="B325" t="s">
        <v>19</v>
      </c>
      <c r="C325" s="2">
        <v>42850</v>
      </c>
      <c r="D325" s="6" t="s">
        <v>5</v>
      </c>
      <c r="E325" s="9">
        <f t="shared" si="28"/>
        <v>0.75438596491228072</v>
      </c>
    </row>
    <row r="326" spans="1:5" x14ac:dyDescent="0.35">
      <c r="A326" s="2" t="str">
        <f t="shared" si="27"/>
        <v>JBT16-05022017-1</v>
      </c>
      <c r="B326" t="s">
        <v>19</v>
      </c>
      <c r="C326" s="2">
        <v>42857</v>
      </c>
      <c r="D326" s="6" t="s">
        <v>5</v>
      </c>
      <c r="E326" s="9">
        <f t="shared" si="28"/>
        <v>9.9531615925058547E-2</v>
      </c>
    </row>
    <row r="327" spans="1:5" x14ac:dyDescent="0.35">
      <c r="A327" s="2" t="str">
        <f t="shared" si="27"/>
        <v>JBT16-05092017-1+2</v>
      </c>
      <c r="B327" t="s">
        <v>19</v>
      </c>
      <c r="C327" s="2">
        <v>42864</v>
      </c>
      <c r="D327" s="6" t="s">
        <v>7</v>
      </c>
      <c r="E327" s="9">
        <f t="shared" si="28"/>
        <v>0.43769968051118208</v>
      </c>
    </row>
    <row r="328" spans="1:5" x14ac:dyDescent="0.35">
      <c r="A328" s="2" t="str">
        <f t="shared" si="27"/>
        <v>JBT16-05162017-1</v>
      </c>
      <c r="B328" t="s">
        <v>19</v>
      </c>
      <c r="C328" s="2">
        <v>42871</v>
      </c>
      <c r="D328" s="6">
        <v>1</v>
      </c>
      <c r="E328" s="9">
        <f t="shared" si="28"/>
        <v>0.68556701030927847</v>
      </c>
    </row>
    <row r="329" spans="1:5" x14ac:dyDescent="0.35">
      <c r="A329" s="2" t="str">
        <f t="shared" si="27"/>
        <v>JBT16-05232017-1</v>
      </c>
      <c r="B329" t="s">
        <v>19</v>
      </c>
      <c r="C329" s="2">
        <v>42878</v>
      </c>
      <c r="D329" s="6">
        <v>1</v>
      </c>
      <c r="E329" s="9">
        <f t="shared" si="28"/>
        <v>0.64885496183206104</v>
      </c>
    </row>
    <row r="330" spans="1:5" x14ac:dyDescent="0.35">
      <c r="A330" s="2" t="str">
        <f t="shared" si="27"/>
        <v>JBT16-05302017-1</v>
      </c>
      <c r="B330" t="s">
        <v>19</v>
      </c>
      <c r="C330" s="2">
        <v>42885</v>
      </c>
      <c r="D330" s="6">
        <v>1</v>
      </c>
      <c r="E330" s="9">
        <f t="shared" si="28"/>
        <v>0.6629213483146067</v>
      </c>
    </row>
    <row r="331" spans="1:5" x14ac:dyDescent="0.35">
      <c r="A331" s="2" t="str">
        <f t="shared" si="27"/>
        <v>JBT16-06072017-1</v>
      </c>
      <c r="B331" t="s">
        <v>19</v>
      </c>
      <c r="C331" s="2">
        <v>42893</v>
      </c>
      <c r="D331" s="6">
        <v>1</v>
      </c>
      <c r="E331" s="9">
        <f t="shared" si="28"/>
        <v>0.36911196911196914</v>
      </c>
    </row>
    <row r="332" spans="1:5" x14ac:dyDescent="0.35">
      <c r="A332" s="2" t="str">
        <f t="shared" si="27"/>
        <v>JBT16-06132017-1</v>
      </c>
      <c r="B332" t="s">
        <v>19</v>
      </c>
      <c r="C332" s="2">
        <v>42899</v>
      </c>
      <c r="D332" s="6">
        <v>1</v>
      </c>
      <c r="E332" s="9">
        <f t="shared" si="28"/>
        <v>0.59183673469387754</v>
      </c>
    </row>
    <row r="333" spans="1:5" x14ac:dyDescent="0.35">
      <c r="A333" s="2" t="str">
        <f t="shared" si="27"/>
        <v>JBT16-06222017-1</v>
      </c>
      <c r="B333" t="s">
        <v>19</v>
      </c>
      <c r="C333" s="2">
        <v>42908</v>
      </c>
      <c r="D333" s="6">
        <v>1</v>
      </c>
      <c r="E333" s="9">
        <f t="shared" si="28"/>
        <v>0.38300349243306164</v>
      </c>
    </row>
    <row r="334" spans="1:5" x14ac:dyDescent="0.35">
      <c r="A334" s="2" t="str">
        <f t="shared" si="27"/>
        <v>JBT16-06262017-1+2</v>
      </c>
      <c r="B334" t="s">
        <v>19</v>
      </c>
      <c r="C334" s="2">
        <v>42912</v>
      </c>
      <c r="D334" s="6" t="s">
        <v>7</v>
      </c>
      <c r="E334" s="9">
        <f t="shared" si="28"/>
        <v>0.4943946188340807</v>
      </c>
    </row>
    <row r="335" spans="1:5" x14ac:dyDescent="0.35">
      <c r="A335" s="2" t="str">
        <f t="shared" si="27"/>
        <v>JBT16-07052017-1</v>
      </c>
      <c r="B335" t="s">
        <v>19</v>
      </c>
      <c r="C335" s="2">
        <v>42921</v>
      </c>
      <c r="D335" s="6">
        <v>1</v>
      </c>
      <c r="E335" s="9">
        <f t="shared" si="28"/>
        <v>0.70487804878048776</v>
      </c>
    </row>
    <row r="336" spans="1:5" x14ac:dyDescent="0.35">
      <c r="A336" s="2" t="str">
        <f t="shared" si="27"/>
        <v>JBT16-07052017-2+3</v>
      </c>
      <c r="B336" t="s">
        <v>19</v>
      </c>
      <c r="C336" s="2">
        <v>42921</v>
      </c>
      <c r="D336" s="6" t="s">
        <v>6</v>
      </c>
      <c r="E336" s="9">
        <f t="shared" si="28"/>
        <v>0.80466472303207004</v>
      </c>
    </row>
    <row r="337" spans="1:5" x14ac:dyDescent="0.35">
      <c r="A337" s="2" t="str">
        <f t="shared" si="27"/>
        <v>JBT16-07112017-1</v>
      </c>
      <c r="B337" t="s">
        <v>19</v>
      </c>
      <c r="C337" s="2">
        <v>42927</v>
      </c>
      <c r="D337" s="6">
        <v>1</v>
      </c>
      <c r="E337" s="9">
        <f t="shared" si="28"/>
        <v>0.9085365853658538</v>
      </c>
    </row>
    <row r="338" spans="1:5" x14ac:dyDescent="0.35">
      <c r="A338" s="2" t="str">
        <f t="shared" si="27"/>
        <v>JBT16-07182017-1</v>
      </c>
      <c r="B338" t="s">
        <v>19</v>
      </c>
      <c r="C338" s="2">
        <v>42934</v>
      </c>
      <c r="D338" s="6" t="s">
        <v>5</v>
      </c>
      <c r="E338" s="9">
        <f t="shared" si="28"/>
        <v>0.62994350282485878</v>
      </c>
    </row>
    <row r="339" spans="1:5" x14ac:dyDescent="0.35">
      <c r="A339" s="2" t="str">
        <f t="shared" si="27"/>
        <v>JBT16-07262017-1</v>
      </c>
      <c r="B339" t="s">
        <v>19</v>
      </c>
      <c r="C339" s="2">
        <v>42942</v>
      </c>
      <c r="D339" s="6">
        <v>1</v>
      </c>
      <c r="E339" s="9">
        <f t="shared" si="28"/>
        <v>0.88781431334622818</v>
      </c>
    </row>
    <row r="340" spans="1:5" x14ac:dyDescent="0.35">
      <c r="A340" s="2" t="str">
        <f t="shared" si="27"/>
        <v>JBT16-08012017-1</v>
      </c>
      <c r="B340" t="s">
        <v>19</v>
      </c>
      <c r="C340" s="2">
        <v>42948</v>
      </c>
      <c r="D340" s="6">
        <v>1</v>
      </c>
      <c r="E340" s="9">
        <f t="shared" si="28"/>
        <v>0.71480804387568553</v>
      </c>
    </row>
    <row r="341" spans="1:5" x14ac:dyDescent="0.35">
      <c r="A341" s="2" t="str">
        <f t="shared" si="27"/>
        <v>JBT16-08152017-1</v>
      </c>
      <c r="B341" t="s">
        <v>19</v>
      </c>
      <c r="C341" s="2">
        <v>42962</v>
      </c>
      <c r="D341" s="6">
        <v>1</v>
      </c>
      <c r="E341" s="9">
        <f t="shared" si="28"/>
        <v>0.20503144654088051</v>
      </c>
    </row>
    <row r="342" spans="1:5" x14ac:dyDescent="0.35">
      <c r="A342" s="2" t="str">
        <f t="shared" si="27"/>
        <v>JBT16-08222017-1</v>
      </c>
      <c r="B342" t="s">
        <v>19</v>
      </c>
      <c r="C342" s="2">
        <v>42969</v>
      </c>
      <c r="D342" s="6">
        <v>1</v>
      </c>
      <c r="E342" s="9">
        <f t="shared" si="28"/>
        <v>0.73137973137973133</v>
      </c>
    </row>
    <row r="343" spans="1:5" x14ac:dyDescent="0.35">
      <c r="A343" t="str">
        <f t="shared" si="27"/>
        <v>JBT16-08302017-1</v>
      </c>
      <c r="B343" t="s">
        <v>19</v>
      </c>
      <c r="C343" s="4">
        <v>42977</v>
      </c>
      <c r="D343" s="6">
        <v>1</v>
      </c>
      <c r="E343" s="9">
        <f t="shared" si="28"/>
        <v>0.61712846347607053</v>
      </c>
    </row>
    <row r="344" spans="1:5" x14ac:dyDescent="0.35">
      <c r="A344" t="str">
        <f t="shared" ref="A344:A351" si="29">B344&amp;"-"&amp;TEXT(C344,"mmddyy")&amp;"-"&amp;D344</f>
        <v>JBT16-091217-1+2</v>
      </c>
      <c r="B344" t="s">
        <v>19</v>
      </c>
      <c r="C344" s="2">
        <v>42990</v>
      </c>
      <c r="D344" s="6" t="s">
        <v>7</v>
      </c>
      <c r="E344" s="9">
        <f t="shared" si="28"/>
        <v>0.57669441141498223</v>
      </c>
    </row>
    <row r="345" spans="1:5" x14ac:dyDescent="0.35">
      <c r="A345" t="str">
        <f t="shared" si="29"/>
        <v>JBT16-091917-1</v>
      </c>
      <c r="B345" t="s">
        <v>19</v>
      </c>
      <c r="C345" s="2">
        <v>42997</v>
      </c>
      <c r="D345" s="6">
        <v>1</v>
      </c>
      <c r="E345" s="9">
        <f t="shared" si="28"/>
        <v>0.55590551181102354</v>
      </c>
    </row>
    <row r="346" spans="1:5" x14ac:dyDescent="0.35">
      <c r="A346" t="str">
        <f t="shared" si="29"/>
        <v>JBT16-101017-1</v>
      </c>
      <c r="B346" t="s">
        <v>19</v>
      </c>
      <c r="C346" s="2">
        <v>43018</v>
      </c>
      <c r="D346" s="6">
        <v>1</v>
      </c>
      <c r="E346" s="9">
        <f t="shared" si="28"/>
        <v>0.6149341142020498</v>
      </c>
    </row>
    <row r="347" spans="1:5" x14ac:dyDescent="0.35">
      <c r="A347" t="str">
        <f t="shared" si="29"/>
        <v>JBT16-101717-1</v>
      </c>
      <c r="B347" t="s">
        <v>19</v>
      </c>
      <c r="C347" s="2">
        <v>43025</v>
      </c>
      <c r="D347" s="6">
        <v>1</v>
      </c>
      <c r="E347" s="9">
        <f t="shared" si="28"/>
        <v>0.78698224852071008</v>
      </c>
    </row>
    <row r="348" spans="1:5" x14ac:dyDescent="0.35">
      <c r="A348" t="str">
        <f t="shared" si="29"/>
        <v>JBT16-110117-1</v>
      </c>
      <c r="B348" t="s">
        <v>19</v>
      </c>
      <c r="C348" s="2">
        <v>43040</v>
      </c>
      <c r="D348">
        <v>1</v>
      </c>
      <c r="E348" s="9">
        <f t="shared" si="28"/>
        <v>0.71651090342679125</v>
      </c>
    </row>
    <row r="349" spans="1:5" x14ac:dyDescent="0.35">
      <c r="A349" t="str">
        <f t="shared" si="29"/>
        <v>JBT16-110717-3</v>
      </c>
      <c r="B349" t="s">
        <v>19</v>
      </c>
      <c r="C349" s="2">
        <v>43046</v>
      </c>
      <c r="D349">
        <v>3</v>
      </c>
      <c r="E349" s="9">
        <f t="shared" si="28"/>
        <v>0.88063439065108517</v>
      </c>
    </row>
    <row r="350" spans="1:5" x14ac:dyDescent="0.35">
      <c r="A350" t="str">
        <f t="shared" si="29"/>
        <v>JBT16-111417-1</v>
      </c>
      <c r="B350" t="s">
        <v>19</v>
      </c>
      <c r="C350" s="2">
        <v>43053</v>
      </c>
      <c r="D350">
        <v>1</v>
      </c>
      <c r="E350" s="9">
        <f t="shared" si="28"/>
        <v>0.7078651685393258</v>
      </c>
    </row>
    <row r="351" spans="1:5" x14ac:dyDescent="0.35">
      <c r="A351" t="str">
        <f t="shared" si="29"/>
        <v>JBT16-112017-1</v>
      </c>
      <c r="B351" t="s">
        <v>19</v>
      </c>
      <c r="C351" s="2">
        <v>43059</v>
      </c>
      <c r="D351">
        <v>1</v>
      </c>
      <c r="E351" s="9">
        <f t="shared" si="28"/>
        <v>0.58333333333333337</v>
      </c>
    </row>
    <row r="352" spans="1:5" x14ac:dyDescent="0.35">
      <c r="A352" s="2" t="str">
        <f t="shared" ref="A352:A375" si="30">B352&amp;"-"&amp;TEXT(C352,"mmddyyyy")&amp;"-"&amp;D352</f>
        <v>JBT18-04252017-1</v>
      </c>
      <c r="B352" t="s">
        <v>20</v>
      </c>
      <c r="C352" s="2">
        <v>42850</v>
      </c>
      <c r="D352" s="6" t="s">
        <v>5</v>
      </c>
      <c r="E352" s="9">
        <f t="shared" ref="E352:E387" si="31">AD3/Q3</f>
        <v>0.52745995423340963</v>
      </c>
    </row>
    <row r="353" spans="1:5" x14ac:dyDescent="0.35">
      <c r="A353" s="2" t="str">
        <f t="shared" si="30"/>
        <v>JBT18-05022017-1</v>
      </c>
      <c r="B353" t="s">
        <v>20</v>
      </c>
      <c r="C353" s="2">
        <v>42857</v>
      </c>
      <c r="D353" s="6" t="s">
        <v>5</v>
      </c>
      <c r="E353" s="9">
        <f t="shared" si="31"/>
        <v>0.24882352941176469</v>
      </c>
    </row>
    <row r="354" spans="1:5" x14ac:dyDescent="0.35">
      <c r="A354" s="2" t="str">
        <f t="shared" si="30"/>
        <v>JBT18-05092017-1</v>
      </c>
      <c r="B354" t="s">
        <v>20</v>
      </c>
      <c r="C354" s="2">
        <v>42864</v>
      </c>
      <c r="D354" s="6">
        <v>1</v>
      </c>
      <c r="E354" s="9">
        <f t="shared" si="31"/>
        <v>0.28642857142857142</v>
      </c>
    </row>
    <row r="355" spans="1:5" x14ac:dyDescent="0.35">
      <c r="A355" s="2" t="str">
        <f t="shared" si="30"/>
        <v>JBT18-05092017-2</v>
      </c>
      <c r="B355" t="s">
        <v>20</v>
      </c>
      <c r="C355" s="2">
        <v>42864</v>
      </c>
      <c r="D355" s="6">
        <v>2</v>
      </c>
      <c r="E355" s="9">
        <f t="shared" si="31"/>
        <v>0.4838709677419355</v>
      </c>
    </row>
    <row r="356" spans="1:5" x14ac:dyDescent="0.35">
      <c r="A356" s="2" t="str">
        <f t="shared" si="30"/>
        <v>JBT18-05092017-3</v>
      </c>
      <c r="B356" t="s">
        <v>20</v>
      </c>
      <c r="C356" s="2">
        <v>42864</v>
      </c>
      <c r="D356" s="6">
        <v>3</v>
      </c>
      <c r="E356" s="9">
        <f t="shared" si="31"/>
        <v>0.20440251572327045</v>
      </c>
    </row>
    <row r="357" spans="1:5" x14ac:dyDescent="0.35">
      <c r="A357" s="2" t="str">
        <f t="shared" si="30"/>
        <v>JBT18-05092017-4</v>
      </c>
      <c r="B357" t="s">
        <v>20</v>
      </c>
      <c r="C357" s="2">
        <v>42864</v>
      </c>
      <c r="D357" s="6">
        <v>4</v>
      </c>
      <c r="E357" s="9">
        <f t="shared" si="31"/>
        <v>0.19396984924623117</v>
      </c>
    </row>
    <row r="358" spans="1:5" x14ac:dyDescent="0.35">
      <c r="A358" s="2" t="str">
        <f t="shared" si="30"/>
        <v>JBT18-05162017-1</v>
      </c>
      <c r="B358" t="s">
        <v>20</v>
      </c>
      <c r="C358" s="2">
        <v>42871</v>
      </c>
      <c r="D358" s="6">
        <v>1</v>
      </c>
      <c r="E358" s="9">
        <f t="shared" si="31"/>
        <v>0.44430693069306931</v>
      </c>
    </row>
    <row r="359" spans="1:5" x14ac:dyDescent="0.35">
      <c r="A359" s="2" t="str">
        <f t="shared" si="30"/>
        <v>JBT18-05232017-1</v>
      </c>
      <c r="B359" t="s">
        <v>20</v>
      </c>
      <c r="C359" s="2">
        <v>42878</v>
      </c>
      <c r="D359" s="6">
        <v>1</v>
      </c>
      <c r="E359" s="9">
        <f t="shared" si="31"/>
        <v>0.32193158953722334</v>
      </c>
    </row>
    <row r="360" spans="1:5" x14ac:dyDescent="0.35">
      <c r="A360" s="2" t="str">
        <f t="shared" si="30"/>
        <v>JBT18-05302017-1</v>
      </c>
      <c r="B360" t="s">
        <v>20</v>
      </c>
      <c r="C360" s="2">
        <v>42885</v>
      </c>
      <c r="D360" s="6">
        <v>1</v>
      </c>
      <c r="E360" s="9">
        <f t="shared" si="31"/>
        <v>0.25813692480359146</v>
      </c>
    </row>
    <row r="361" spans="1:5" x14ac:dyDescent="0.35">
      <c r="A361" s="2" t="str">
        <f t="shared" si="30"/>
        <v>JBT18-06062017-1</v>
      </c>
      <c r="B361" t="s">
        <v>20</v>
      </c>
      <c r="C361" s="2">
        <v>42892</v>
      </c>
      <c r="D361" s="6">
        <v>1</v>
      </c>
      <c r="E361" s="9">
        <f t="shared" si="31"/>
        <v>0.18473118279569892</v>
      </c>
    </row>
    <row r="362" spans="1:5" x14ac:dyDescent="0.35">
      <c r="A362" s="2" t="str">
        <f t="shared" si="30"/>
        <v>JBT18-06132017-1</v>
      </c>
      <c r="B362" t="s">
        <v>20</v>
      </c>
      <c r="C362" s="2">
        <v>42899</v>
      </c>
      <c r="D362" s="6">
        <v>1</v>
      </c>
      <c r="E362" s="9">
        <f t="shared" si="31"/>
        <v>0.19437500000000002</v>
      </c>
    </row>
    <row r="363" spans="1:5" x14ac:dyDescent="0.35">
      <c r="A363" s="2" t="str">
        <f t="shared" si="30"/>
        <v>JBT18-06222017-1</v>
      </c>
      <c r="B363" t="s">
        <v>20</v>
      </c>
      <c r="C363" s="2">
        <v>42908</v>
      </c>
      <c r="D363" s="6">
        <v>1</v>
      </c>
      <c r="E363" s="9">
        <f t="shared" si="31"/>
        <v>0</v>
      </c>
    </row>
    <row r="364" spans="1:5" x14ac:dyDescent="0.35">
      <c r="A364" s="2" t="str">
        <f t="shared" si="30"/>
        <v>JBT18-06302017-1</v>
      </c>
      <c r="B364" t="s">
        <v>20</v>
      </c>
      <c r="C364" s="2">
        <v>42916</v>
      </c>
      <c r="D364" s="6">
        <v>1</v>
      </c>
      <c r="E364" s="9">
        <f t="shared" si="31"/>
        <v>0.21957773512476009</v>
      </c>
    </row>
    <row r="365" spans="1:5" x14ac:dyDescent="0.35">
      <c r="A365" s="2" t="str">
        <f t="shared" si="30"/>
        <v>JBT18-06302017-2</v>
      </c>
      <c r="B365" t="s">
        <v>20</v>
      </c>
      <c r="C365" s="2">
        <v>42916</v>
      </c>
      <c r="D365" s="6">
        <v>2</v>
      </c>
      <c r="E365" s="9">
        <f t="shared" si="31"/>
        <v>0.30555555555555558</v>
      </c>
    </row>
    <row r="366" spans="1:5" x14ac:dyDescent="0.35">
      <c r="A366" s="2" t="str">
        <f t="shared" si="30"/>
        <v>JBT18-06302017-3</v>
      </c>
      <c r="B366" t="s">
        <v>20</v>
      </c>
      <c r="C366" s="2">
        <v>42916</v>
      </c>
      <c r="D366" s="6">
        <v>3</v>
      </c>
      <c r="E366" s="9">
        <f t="shared" si="31"/>
        <v>0.2859223300970874</v>
      </c>
    </row>
    <row r="367" spans="1:5" x14ac:dyDescent="0.35">
      <c r="A367" s="2" t="str">
        <f t="shared" si="30"/>
        <v>JBT18-06302017-4</v>
      </c>
      <c r="B367" t="s">
        <v>20</v>
      </c>
      <c r="C367" s="2">
        <v>42916</v>
      </c>
      <c r="D367" s="6">
        <v>4</v>
      </c>
      <c r="E367" s="9">
        <f t="shared" si="31"/>
        <v>0.40774647887323945</v>
      </c>
    </row>
    <row r="368" spans="1:5" x14ac:dyDescent="0.35">
      <c r="A368" s="2" t="str">
        <f t="shared" si="30"/>
        <v>JBT18-07052017-1+2+3+4</v>
      </c>
      <c r="B368" t="s">
        <v>20</v>
      </c>
      <c r="C368" s="2">
        <v>42921</v>
      </c>
      <c r="D368" s="6" t="s">
        <v>21</v>
      </c>
      <c r="E368" s="9">
        <f t="shared" si="31"/>
        <v>0.52027972027972036</v>
      </c>
    </row>
    <row r="369" spans="1:6" x14ac:dyDescent="0.35">
      <c r="A369" s="2" t="str">
        <f t="shared" si="30"/>
        <v>JBT18-07112017-1</v>
      </c>
      <c r="B369" t="s">
        <v>20</v>
      </c>
      <c r="C369" s="2">
        <v>42927</v>
      </c>
      <c r="D369" s="6">
        <v>1</v>
      </c>
      <c r="E369" s="9">
        <f t="shared" si="31"/>
        <v>0.44074074074074077</v>
      </c>
    </row>
    <row r="370" spans="1:6" x14ac:dyDescent="0.35">
      <c r="A370" s="2" t="str">
        <f t="shared" si="30"/>
        <v>JBT18-07182017-1</v>
      </c>
      <c r="B370" t="s">
        <v>20</v>
      </c>
      <c r="C370" s="2">
        <v>42934</v>
      </c>
      <c r="D370" s="6" t="s">
        <v>5</v>
      </c>
      <c r="E370" s="9">
        <f t="shared" si="31"/>
        <v>0.90710382513661203</v>
      </c>
      <c r="F370" t="s">
        <v>42</v>
      </c>
    </row>
    <row r="371" spans="1:6" x14ac:dyDescent="0.35">
      <c r="A371" s="2" t="str">
        <f t="shared" si="30"/>
        <v>JBT18-07262017-1</v>
      </c>
      <c r="B371" t="s">
        <v>20</v>
      </c>
      <c r="C371" s="2">
        <v>42942</v>
      </c>
      <c r="D371" s="6">
        <v>1</v>
      </c>
      <c r="E371" s="9">
        <f t="shared" si="31"/>
        <v>0.60150375939849621</v>
      </c>
    </row>
    <row r="372" spans="1:6" x14ac:dyDescent="0.35">
      <c r="A372" s="2" t="str">
        <f t="shared" si="30"/>
        <v>JBT18-08012017-1</v>
      </c>
      <c r="B372" t="s">
        <v>20</v>
      </c>
      <c r="C372" s="2">
        <v>42948</v>
      </c>
      <c r="D372" s="6">
        <v>1</v>
      </c>
      <c r="E372" s="9">
        <f t="shared" si="31"/>
        <v>0.65127020785219403</v>
      </c>
    </row>
    <row r="373" spans="1:6" x14ac:dyDescent="0.35">
      <c r="A373" s="2" t="str">
        <f t="shared" si="30"/>
        <v>JBT18-08082017-1</v>
      </c>
      <c r="B373" t="s">
        <v>20</v>
      </c>
      <c r="C373" s="2">
        <v>42955</v>
      </c>
      <c r="D373" s="6">
        <v>1</v>
      </c>
      <c r="E373" s="9">
        <f t="shared" si="31"/>
        <v>0.46666666666666673</v>
      </c>
    </row>
    <row r="374" spans="1:6" x14ac:dyDescent="0.35">
      <c r="A374" s="2" t="str">
        <f t="shared" si="30"/>
        <v>JBT18-08222017-1</v>
      </c>
      <c r="B374" t="s">
        <v>20</v>
      </c>
      <c r="C374" s="2">
        <v>42969</v>
      </c>
      <c r="D374" s="6">
        <v>1</v>
      </c>
      <c r="E374" s="9">
        <f t="shared" si="31"/>
        <v>0.43610013175230566</v>
      </c>
    </row>
    <row r="375" spans="1:6" x14ac:dyDescent="0.35">
      <c r="A375" t="str">
        <f t="shared" si="30"/>
        <v>JBT18-08302017-1</v>
      </c>
      <c r="B375" t="s">
        <v>20</v>
      </c>
      <c r="C375" s="4">
        <v>42977</v>
      </c>
      <c r="D375" s="6">
        <v>1</v>
      </c>
      <c r="E375" s="9">
        <f t="shared" si="31"/>
        <v>0.5757575757575758</v>
      </c>
    </row>
    <row r="376" spans="1:6" x14ac:dyDescent="0.35">
      <c r="A376" t="str">
        <f t="shared" ref="A376:A387" si="32">B376&amp;"-"&amp;TEXT(C376,"mmddyy")&amp;"-"&amp;D376</f>
        <v>JBT18-090517-1</v>
      </c>
      <c r="B376" t="s">
        <v>20</v>
      </c>
      <c r="C376" s="2">
        <v>42983</v>
      </c>
      <c r="D376" s="6">
        <v>1</v>
      </c>
      <c r="E376" s="9">
        <f t="shared" si="31"/>
        <v>0.37285902503293805</v>
      </c>
    </row>
    <row r="377" spans="1:6" x14ac:dyDescent="0.35">
      <c r="A377" t="str">
        <f t="shared" si="32"/>
        <v>JBT18-091217-1</v>
      </c>
      <c r="B377" t="s">
        <v>20</v>
      </c>
      <c r="C377" s="2">
        <v>42990</v>
      </c>
      <c r="D377" s="6">
        <v>1</v>
      </c>
      <c r="E377" s="9">
        <f t="shared" si="31"/>
        <v>0.61103633916554512</v>
      </c>
    </row>
    <row r="378" spans="1:6" x14ac:dyDescent="0.35">
      <c r="A378" t="str">
        <f t="shared" si="32"/>
        <v>JBT18-091217-2</v>
      </c>
      <c r="B378" t="s">
        <v>20</v>
      </c>
      <c r="C378" s="2">
        <v>42990</v>
      </c>
      <c r="D378" s="6">
        <v>2</v>
      </c>
      <c r="E378" s="9">
        <f t="shared" si="31"/>
        <v>0.60854700854700861</v>
      </c>
    </row>
    <row r="379" spans="1:6" x14ac:dyDescent="0.35">
      <c r="A379" t="str">
        <f t="shared" si="32"/>
        <v>JBT18-091917-1</v>
      </c>
      <c r="B379" t="s">
        <v>20</v>
      </c>
      <c r="C379" s="2">
        <v>42997</v>
      </c>
      <c r="D379" s="6">
        <v>1</v>
      </c>
      <c r="E379" s="9">
        <f t="shared" si="31"/>
        <v>0.41640866873065019</v>
      </c>
    </row>
    <row r="380" spans="1:6" x14ac:dyDescent="0.35">
      <c r="A380" t="str">
        <f t="shared" si="32"/>
        <v>JBT18-092617-1</v>
      </c>
      <c r="B380" t="s">
        <v>20</v>
      </c>
      <c r="C380" s="2">
        <v>43004</v>
      </c>
      <c r="D380" s="6">
        <v>1</v>
      </c>
      <c r="E380" s="9">
        <f t="shared" si="31"/>
        <v>0.15888888888888889</v>
      </c>
    </row>
    <row r="381" spans="1:6" x14ac:dyDescent="0.35">
      <c r="A381" t="str">
        <f t="shared" si="32"/>
        <v>JBT18-101017-1</v>
      </c>
      <c r="B381" t="s">
        <v>20</v>
      </c>
      <c r="C381" s="2">
        <v>43018</v>
      </c>
      <c r="D381" s="6">
        <v>1</v>
      </c>
      <c r="E381" s="9">
        <f t="shared" si="31"/>
        <v>0.36278026905829597</v>
      </c>
    </row>
    <row r="382" spans="1:6" x14ac:dyDescent="0.35">
      <c r="A382" t="str">
        <f t="shared" si="32"/>
        <v>JBT18-101717-1</v>
      </c>
      <c r="B382" t="s">
        <v>20</v>
      </c>
      <c r="C382" s="2">
        <v>43025</v>
      </c>
      <c r="D382" s="6">
        <v>1</v>
      </c>
      <c r="E382" s="9">
        <f t="shared" si="31"/>
        <v>0.24564102564102563</v>
      </c>
    </row>
    <row r="383" spans="1:6" x14ac:dyDescent="0.35">
      <c r="A383" t="str">
        <f t="shared" si="32"/>
        <v>JBT18-102417-1</v>
      </c>
      <c r="B383" t="s">
        <v>20</v>
      </c>
      <c r="C383" s="2">
        <v>43032</v>
      </c>
      <c r="D383">
        <v>1</v>
      </c>
      <c r="E383" s="9">
        <f t="shared" si="31"/>
        <v>0.70618556701030932</v>
      </c>
    </row>
    <row r="384" spans="1:6" x14ac:dyDescent="0.35">
      <c r="A384" t="str">
        <f t="shared" si="32"/>
        <v>JBT18-110117-1</v>
      </c>
      <c r="B384" t="s">
        <v>20</v>
      </c>
      <c r="C384" s="2">
        <v>43040</v>
      </c>
      <c r="D384">
        <v>1</v>
      </c>
      <c r="E384" s="9">
        <f t="shared" si="31"/>
        <v>0.44907407407407407</v>
      </c>
    </row>
    <row r="385" spans="1:6" x14ac:dyDescent="0.35">
      <c r="A385" t="str">
        <f t="shared" si="32"/>
        <v>JBT18-110717-3</v>
      </c>
      <c r="B385" t="s">
        <v>20</v>
      </c>
      <c r="C385" s="2">
        <v>43046</v>
      </c>
      <c r="D385">
        <v>3</v>
      </c>
      <c r="E385" s="9">
        <f t="shared" si="31"/>
        <v>0.56307692307692314</v>
      </c>
    </row>
    <row r="386" spans="1:6" x14ac:dyDescent="0.35">
      <c r="A386" t="str">
        <f t="shared" si="32"/>
        <v>JBT18-111417-1</v>
      </c>
      <c r="B386" t="s">
        <v>20</v>
      </c>
      <c r="C386" s="2">
        <v>43053</v>
      </c>
      <c r="D386">
        <v>1</v>
      </c>
      <c r="E386" s="9">
        <f t="shared" si="31"/>
        <v>0.72826086956521741</v>
      </c>
    </row>
    <row r="387" spans="1:6" x14ac:dyDescent="0.35">
      <c r="A387" t="str">
        <f t="shared" si="32"/>
        <v>JBT18-112017-1</v>
      </c>
      <c r="B387" t="s">
        <v>20</v>
      </c>
      <c r="C387" s="2">
        <v>43059</v>
      </c>
      <c r="D387">
        <v>1</v>
      </c>
      <c r="E387" s="9">
        <f t="shared" si="31"/>
        <v>0.7056910569105691</v>
      </c>
    </row>
    <row r="388" spans="1:6" x14ac:dyDescent="0.35">
      <c r="A388" s="2" t="str">
        <f t="shared" ref="A388:A407" si="33">B388&amp;"-"&amp;TEXT(C388,"mmddyyyy")&amp;"-"&amp;D388</f>
        <v>JBT19-04252017-1</v>
      </c>
      <c r="B388" t="s">
        <v>22</v>
      </c>
      <c r="C388" s="2">
        <v>42850</v>
      </c>
      <c r="D388" s="6" t="s">
        <v>5</v>
      </c>
      <c r="E388" s="9">
        <f t="shared" ref="E388:E416" si="34">AE3/R3</f>
        <v>0.85804416403785488</v>
      </c>
      <c r="F388" t="s">
        <v>42</v>
      </c>
    </row>
    <row r="389" spans="1:6" x14ac:dyDescent="0.35">
      <c r="A389" s="2" t="str">
        <f t="shared" si="33"/>
        <v>JBT19-05022017-1</v>
      </c>
      <c r="B389" t="s">
        <v>22</v>
      </c>
      <c r="C389" s="2">
        <v>42857</v>
      </c>
      <c r="D389" s="6" t="s">
        <v>5</v>
      </c>
      <c r="E389" s="9">
        <f t="shared" si="34"/>
        <v>0.37678571428571433</v>
      </c>
    </row>
    <row r="390" spans="1:6" x14ac:dyDescent="0.35">
      <c r="A390" s="2" t="str">
        <f t="shared" si="33"/>
        <v>JBT19-05092017-1</v>
      </c>
      <c r="B390" t="s">
        <v>22</v>
      </c>
      <c r="C390" s="2">
        <v>42864</v>
      </c>
      <c r="D390" s="6">
        <v>1</v>
      </c>
      <c r="E390" s="9">
        <f t="shared" si="34"/>
        <v>0.72568578553615959</v>
      </c>
    </row>
    <row r="391" spans="1:6" x14ac:dyDescent="0.35">
      <c r="A391" s="2" t="str">
        <f t="shared" si="33"/>
        <v>JBT19-05092017-2</v>
      </c>
      <c r="B391" t="s">
        <v>22</v>
      </c>
      <c r="C391" s="2">
        <v>42864</v>
      </c>
      <c r="D391" s="6">
        <v>2</v>
      </c>
      <c r="E391" s="9">
        <f t="shared" si="34"/>
        <v>0.58373205741626799</v>
      </c>
    </row>
    <row r="392" spans="1:6" x14ac:dyDescent="0.35">
      <c r="A392" s="2" t="str">
        <f t="shared" si="33"/>
        <v>JBT19-05092017-3+4</v>
      </c>
      <c r="B392" t="s">
        <v>22</v>
      </c>
      <c r="C392" s="2">
        <v>42864</v>
      </c>
      <c r="D392" s="6" t="s">
        <v>12</v>
      </c>
      <c r="E392" s="9">
        <f t="shared" si="34"/>
        <v>0.36956521739130432</v>
      </c>
    </row>
    <row r="393" spans="1:6" x14ac:dyDescent="0.35">
      <c r="A393" s="2" t="str">
        <f t="shared" si="33"/>
        <v>JBT19-05162017-1</v>
      </c>
      <c r="B393" t="s">
        <v>22</v>
      </c>
      <c r="C393" s="2">
        <v>42871</v>
      </c>
      <c r="D393" s="6">
        <v>1</v>
      </c>
      <c r="E393" s="9">
        <f t="shared" si="34"/>
        <v>0.71590909090909083</v>
      </c>
    </row>
    <row r="394" spans="1:6" x14ac:dyDescent="0.35">
      <c r="A394" s="2" t="str">
        <f t="shared" si="33"/>
        <v>JBT19-05232017-1</v>
      </c>
      <c r="B394" t="s">
        <v>22</v>
      </c>
      <c r="C394" s="2">
        <v>42878</v>
      </c>
      <c r="D394" s="6">
        <v>1</v>
      </c>
      <c r="E394" s="9">
        <f t="shared" si="34"/>
        <v>0.40476190476190477</v>
      </c>
    </row>
    <row r="395" spans="1:6" x14ac:dyDescent="0.35">
      <c r="A395" s="2" t="str">
        <f t="shared" si="33"/>
        <v>JBT19-05302017-1</v>
      </c>
      <c r="B395" t="s">
        <v>22</v>
      </c>
      <c r="C395" s="2">
        <v>42885</v>
      </c>
      <c r="D395" s="6">
        <v>1</v>
      </c>
      <c r="E395" s="9">
        <f t="shared" si="34"/>
        <v>0.47706422018348627</v>
      </c>
    </row>
    <row r="396" spans="1:6" x14ac:dyDescent="0.35">
      <c r="A396" s="2" t="str">
        <f t="shared" si="33"/>
        <v>JBT19-06132017-1</v>
      </c>
      <c r="B396" t="s">
        <v>22</v>
      </c>
      <c r="C396" s="2">
        <v>42899</v>
      </c>
      <c r="D396" s="6">
        <v>1</v>
      </c>
      <c r="E396" s="9">
        <f t="shared" si="34"/>
        <v>0.28483353884093715</v>
      </c>
    </row>
    <row r="397" spans="1:6" x14ac:dyDescent="0.35">
      <c r="A397" s="2" t="str">
        <f t="shared" si="33"/>
        <v>JBT19-06222017-1</v>
      </c>
      <c r="B397" t="s">
        <v>22</v>
      </c>
      <c r="C397" s="2">
        <v>42908</v>
      </c>
      <c r="D397" s="6">
        <v>1</v>
      </c>
      <c r="E397" s="9">
        <f t="shared" si="34"/>
        <v>0</v>
      </c>
    </row>
    <row r="398" spans="1:6" x14ac:dyDescent="0.35">
      <c r="A398" s="2" t="str">
        <f t="shared" si="33"/>
        <v>JBT19-06302017-1</v>
      </c>
      <c r="B398" t="s">
        <v>22</v>
      </c>
      <c r="C398" s="2">
        <v>42916</v>
      </c>
      <c r="D398" s="6">
        <v>1</v>
      </c>
      <c r="E398" s="9">
        <f t="shared" si="34"/>
        <v>0.45214723926380368</v>
      </c>
    </row>
    <row r="399" spans="1:6" x14ac:dyDescent="0.35">
      <c r="A399" s="2" t="str">
        <f t="shared" si="33"/>
        <v>JBT19-06302017-2</v>
      </c>
      <c r="B399" t="s">
        <v>22</v>
      </c>
      <c r="C399" s="2">
        <v>42916</v>
      </c>
      <c r="D399" s="6">
        <v>2</v>
      </c>
      <c r="E399" s="9">
        <f t="shared" si="34"/>
        <v>0.75478927203065127</v>
      </c>
    </row>
    <row r="400" spans="1:6" x14ac:dyDescent="0.35">
      <c r="A400" s="2" t="str">
        <f t="shared" si="33"/>
        <v>JBT19-06302017-3+4</v>
      </c>
      <c r="B400" t="s">
        <v>22</v>
      </c>
      <c r="C400" s="2">
        <v>42916</v>
      </c>
      <c r="D400" s="6" t="s">
        <v>12</v>
      </c>
      <c r="E400" s="9">
        <f t="shared" si="34"/>
        <v>0.78957528957528955</v>
      </c>
    </row>
    <row r="401" spans="1:5" x14ac:dyDescent="0.35">
      <c r="A401" s="2" t="str">
        <f t="shared" si="33"/>
        <v>JBT19-07052017-1+2+3+4</v>
      </c>
      <c r="B401" t="s">
        <v>22</v>
      </c>
      <c r="C401" s="2">
        <v>42921</v>
      </c>
      <c r="D401" s="6" t="s">
        <v>21</v>
      </c>
      <c r="E401" s="9">
        <f t="shared" si="34"/>
        <v>0.7560386473429952</v>
      </c>
    </row>
    <row r="402" spans="1:5" x14ac:dyDescent="0.35">
      <c r="A402" s="2" t="str">
        <f t="shared" si="33"/>
        <v>JBT19-07112017-1</v>
      </c>
      <c r="B402" t="s">
        <v>22</v>
      </c>
      <c r="C402" s="2">
        <v>42927</v>
      </c>
      <c r="D402" s="6">
        <v>1</v>
      </c>
      <c r="E402" s="9">
        <f t="shared" si="34"/>
        <v>0.4812362030905078</v>
      </c>
    </row>
    <row r="403" spans="1:5" x14ac:dyDescent="0.35">
      <c r="A403" s="2" t="str">
        <f t="shared" si="33"/>
        <v>JBT19-07182017-1+2</v>
      </c>
      <c r="B403" t="s">
        <v>22</v>
      </c>
      <c r="C403" s="2">
        <v>42934</v>
      </c>
      <c r="D403" s="6" t="s">
        <v>7</v>
      </c>
      <c r="E403" s="9">
        <f t="shared" si="34"/>
        <v>0.93568726355611609</v>
      </c>
    </row>
    <row r="404" spans="1:5" x14ac:dyDescent="0.35">
      <c r="A404" s="2" t="str">
        <f t="shared" si="33"/>
        <v>JBT19-07262017-1</v>
      </c>
      <c r="B404" t="s">
        <v>22</v>
      </c>
      <c r="C404" s="2">
        <v>42942</v>
      </c>
      <c r="D404" s="6">
        <v>1</v>
      </c>
      <c r="E404" s="9">
        <f t="shared" si="34"/>
        <v>0.93856655290102387</v>
      </c>
    </row>
    <row r="405" spans="1:5" x14ac:dyDescent="0.35">
      <c r="A405" s="2" t="str">
        <f t="shared" si="33"/>
        <v>JBT19-08012017-1</v>
      </c>
      <c r="B405" t="s">
        <v>22</v>
      </c>
      <c r="C405" s="2">
        <v>42948</v>
      </c>
      <c r="D405" s="6">
        <v>1</v>
      </c>
      <c r="E405" s="9">
        <f t="shared" si="34"/>
        <v>0.57012195121951226</v>
      </c>
    </row>
    <row r="406" spans="1:5" x14ac:dyDescent="0.35">
      <c r="A406" s="2" t="str">
        <f t="shared" si="33"/>
        <v>JBT19-08082017-1</v>
      </c>
      <c r="B406" t="s">
        <v>22</v>
      </c>
      <c r="C406" s="2">
        <v>42955</v>
      </c>
      <c r="D406" s="6">
        <v>1</v>
      </c>
      <c r="E406" s="9">
        <f t="shared" si="34"/>
        <v>0.20360360360360361</v>
      </c>
    </row>
    <row r="407" spans="1:5" x14ac:dyDescent="0.35">
      <c r="A407" t="str">
        <f t="shared" si="33"/>
        <v>JBT19-08302017-1</v>
      </c>
      <c r="B407" t="s">
        <v>22</v>
      </c>
      <c r="C407" s="4">
        <v>42977</v>
      </c>
      <c r="D407" s="6">
        <v>1</v>
      </c>
      <c r="E407" s="9">
        <f t="shared" si="34"/>
        <v>0.47422680412371132</v>
      </c>
    </row>
    <row r="408" spans="1:5" x14ac:dyDescent="0.35">
      <c r="A408" t="str">
        <f t="shared" ref="A408:A416" si="35">B408&amp;"-"&amp;TEXT(C408,"mmddyy")&amp;"-"&amp;D408</f>
        <v>JBT19-090517-1</v>
      </c>
      <c r="B408" t="s">
        <v>22</v>
      </c>
      <c r="C408" s="2">
        <v>42983</v>
      </c>
      <c r="D408" s="6">
        <v>1</v>
      </c>
      <c r="E408" s="9">
        <f t="shared" si="34"/>
        <v>0.31261261261261264</v>
      </c>
    </row>
    <row r="409" spans="1:5" x14ac:dyDescent="0.35">
      <c r="A409" t="str">
        <f t="shared" si="35"/>
        <v>JBT19-091217-1+2</v>
      </c>
      <c r="B409" t="s">
        <v>22</v>
      </c>
      <c r="C409" t="s">
        <v>38</v>
      </c>
      <c r="D409" s="6" t="s">
        <v>7</v>
      </c>
      <c r="E409" s="9">
        <f t="shared" si="34"/>
        <v>0.46314102564102561</v>
      </c>
    </row>
    <row r="410" spans="1:5" x14ac:dyDescent="0.35">
      <c r="A410" t="str">
        <f t="shared" si="35"/>
        <v>JBT19-091917-1</v>
      </c>
      <c r="B410" t="s">
        <v>22</v>
      </c>
      <c r="C410" s="2">
        <v>42997</v>
      </c>
      <c r="D410" s="6">
        <v>1</v>
      </c>
      <c r="E410" s="9">
        <f t="shared" si="34"/>
        <v>0.20128824476650564</v>
      </c>
    </row>
    <row r="411" spans="1:5" x14ac:dyDescent="0.35">
      <c r="A411" t="str">
        <f t="shared" si="35"/>
        <v>JBT19-101717-1</v>
      </c>
      <c r="B411" t="s">
        <v>22</v>
      </c>
      <c r="C411" s="2">
        <v>43025</v>
      </c>
      <c r="D411" s="6">
        <v>1</v>
      </c>
      <c r="E411" s="9">
        <f t="shared" si="34"/>
        <v>7.8657074340527572E-2</v>
      </c>
    </row>
    <row r="412" spans="1:5" x14ac:dyDescent="0.35">
      <c r="A412" t="str">
        <f t="shared" si="35"/>
        <v>JBT19-102417-1</v>
      </c>
      <c r="B412" t="s">
        <v>22</v>
      </c>
      <c r="C412" s="2">
        <v>43032</v>
      </c>
      <c r="D412">
        <v>1</v>
      </c>
      <c r="E412" s="9">
        <f t="shared" si="34"/>
        <v>4.716981132075472E-2</v>
      </c>
    </row>
    <row r="413" spans="1:5" x14ac:dyDescent="0.35">
      <c r="A413" t="str">
        <f t="shared" si="35"/>
        <v>JBT19-110117-1</v>
      </c>
      <c r="B413" t="s">
        <v>22</v>
      </c>
      <c r="C413" s="2">
        <v>43040</v>
      </c>
      <c r="D413">
        <v>1</v>
      </c>
      <c r="E413" s="9">
        <f t="shared" si="34"/>
        <v>0.15432742440041711</v>
      </c>
    </row>
    <row r="414" spans="1:5" x14ac:dyDescent="0.35">
      <c r="A414" t="str">
        <f t="shared" si="35"/>
        <v>JBT19-110717-3</v>
      </c>
      <c r="B414" t="s">
        <v>22</v>
      </c>
      <c r="C414" s="2">
        <v>43046</v>
      </c>
      <c r="D414">
        <v>3</v>
      </c>
      <c r="E414" s="9">
        <f t="shared" si="34"/>
        <v>0.25078369905956116</v>
      </c>
    </row>
    <row r="415" spans="1:5" x14ac:dyDescent="0.35">
      <c r="A415" t="str">
        <f t="shared" si="35"/>
        <v>JBT19-111417-1</v>
      </c>
      <c r="B415" t="s">
        <v>22</v>
      </c>
      <c r="C415" s="2">
        <v>43053</v>
      </c>
      <c r="D415">
        <v>1</v>
      </c>
      <c r="E415" s="9">
        <f t="shared" si="34"/>
        <v>0.5182072829131652</v>
      </c>
    </row>
    <row r="416" spans="1:5" x14ac:dyDescent="0.35">
      <c r="A416" t="str">
        <f t="shared" si="35"/>
        <v>JBT19-112017-1</v>
      </c>
      <c r="B416" t="s">
        <v>22</v>
      </c>
      <c r="C416" s="2">
        <v>43059</v>
      </c>
      <c r="D416">
        <v>1</v>
      </c>
      <c r="E416" s="9">
        <f t="shared" si="34"/>
        <v>0.41454545454545455</v>
      </c>
    </row>
    <row r="417" spans="5:5" x14ac:dyDescent="0.35">
      <c r="E417" s="9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63EF8-0E2B-4082-8024-59291A5B961C}">
  <dimension ref="A1:AO12"/>
  <sheetViews>
    <sheetView workbookViewId="0">
      <selection activeCell="A12" sqref="A1:AK12"/>
    </sheetView>
  </sheetViews>
  <sheetFormatPr defaultRowHeight="14.5" x14ac:dyDescent="0.35"/>
  <sheetData>
    <row r="1" spans="1:41" x14ac:dyDescent="0.35">
      <c r="A1" t="s">
        <v>4</v>
      </c>
      <c r="B1" s="7">
        <v>491</v>
      </c>
      <c r="C1">
        <v>55.1</v>
      </c>
      <c r="D1">
        <v>77.3</v>
      </c>
      <c r="E1" s="7">
        <v>333</v>
      </c>
      <c r="F1" s="7">
        <v>208</v>
      </c>
      <c r="G1" s="7">
        <v>236</v>
      </c>
      <c r="H1">
        <v>26.7</v>
      </c>
      <c r="I1" s="7">
        <v>127</v>
      </c>
      <c r="J1">
        <v>19.3</v>
      </c>
      <c r="K1">
        <v>23.5</v>
      </c>
      <c r="L1" s="8">
        <v>23.9</v>
      </c>
      <c r="M1">
        <v>28.6</v>
      </c>
      <c r="N1">
        <v>108</v>
      </c>
      <c r="O1" s="7">
        <v>111</v>
      </c>
      <c r="P1">
        <v>63.8</v>
      </c>
      <c r="Q1" s="7">
        <v>256</v>
      </c>
      <c r="R1">
        <v>94.6</v>
      </c>
      <c r="S1" s="7">
        <v>223</v>
      </c>
      <c r="T1" s="8">
        <v>98</v>
      </c>
      <c r="U1" s="10">
        <v>31.6</v>
      </c>
      <c r="V1">
        <v>23.8</v>
      </c>
      <c r="W1">
        <v>33.299999999999997</v>
      </c>
      <c r="X1">
        <v>55.5</v>
      </c>
      <c r="Y1" s="8">
        <v>37</v>
      </c>
      <c r="Z1" s="7">
        <v>114.4</v>
      </c>
      <c r="AA1" s="7">
        <v>116.1</v>
      </c>
      <c r="AB1" s="7">
        <v>119</v>
      </c>
      <c r="AC1" s="1">
        <v>49.3</v>
      </c>
      <c r="AD1" s="7">
        <v>1250</v>
      </c>
      <c r="AE1" s="7">
        <v>1204</v>
      </c>
      <c r="AF1" s="7">
        <v>914</v>
      </c>
      <c r="AG1" s="1">
        <v>44.2</v>
      </c>
      <c r="AH1" s="7">
        <v>360</v>
      </c>
      <c r="AI1" s="7">
        <v>329</v>
      </c>
      <c r="AJ1" s="1">
        <v>40.200000000000003</v>
      </c>
      <c r="AK1" s="1">
        <v>33.799999999999997</v>
      </c>
    </row>
    <row r="2" spans="1:41" x14ac:dyDescent="0.35">
      <c r="A2" t="s">
        <v>8</v>
      </c>
      <c r="B2" s="7">
        <v>976</v>
      </c>
      <c r="C2" s="7">
        <v>242</v>
      </c>
      <c r="D2" s="7">
        <v>491</v>
      </c>
      <c r="E2" s="7">
        <v>805</v>
      </c>
      <c r="F2" s="7">
        <v>585</v>
      </c>
      <c r="G2" s="7">
        <v>868</v>
      </c>
      <c r="H2" s="7">
        <v>868</v>
      </c>
      <c r="I2">
        <v>109</v>
      </c>
      <c r="J2">
        <v>78.5</v>
      </c>
      <c r="K2">
        <v>67.3</v>
      </c>
      <c r="L2" s="8">
        <v>48</v>
      </c>
      <c r="M2">
        <v>90.9</v>
      </c>
      <c r="N2" s="7">
        <v>137</v>
      </c>
      <c r="O2" s="7">
        <v>189</v>
      </c>
      <c r="P2" s="7">
        <v>160</v>
      </c>
      <c r="Q2" s="7">
        <v>315</v>
      </c>
      <c r="R2" s="7">
        <v>102</v>
      </c>
      <c r="S2" s="7">
        <v>303</v>
      </c>
      <c r="T2" s="7">
        <v>433.5</v>
      </c>
      <c r="U2" s="7">
        <v>186.5</v>
      </c>
      <c r="V2">
        <v>73.099999999999994</v>
      </c>
      <c r="W2">
        <v>63.9</v>
      </c>
      <c r="X2">
        <v>50.5</v>
      </c>
      <c r="Y2" s="8">
        <v>52</v>
      </c>
      <c r="Z2" s="7">
        <v>307.5</v>
      </c>
      <c r="AA2" s="7">
        <v>142.19999999999999</v>
      </c>
      <c r="AB2" s="7">
        <v>137</v>
      </c>
      <c r="AC2" s="7">
        <v>674</v>
      </c>
      <c r="AD2" s="7">
        <v>138.44999999999999</v>
      </c>
      <c r="AE2" s="7">
        <v>102.4</v>
      </c>
      <c r="AF2" s="1">
        <v>81.3</v>
      </c>
      <c r="AG2" s="7">
        <v>1464</v>
      </c>
      <c r="AH2" s="7">
        <v>1322</v>
      </c>
      <c r="AI2" s="7">
        <v>1202</v>
      </c>
      <c r="AJ2" s="7">
        <v>252</v>
      </c>
      <c r="AK2" s="1">
        <v>86.2</v>
      </c>
      <c r="AL2" s="7">
        <v>672</v>
      </c>
      <c r="AM2" s="7">
        <v>599</v>
      </c>
      <c r="AN2" s="7">
        <v>226</v>
      </c>
      <c r="AO2" s="7">
        <v>292</v>
      </c>
    </row>
    <row r="3" spans="1:41" x14ac:dyDescent="0.35">
      <c r="A3" t="s">
        <v>9</v>
      </c>
      <c r="B3" s="7">
        <v>798</v>
      </c>
      <c r="C3" s="7">
        <v>115</v>
      </c>
      <c r="D3" s="7">
        <v>133</v>
      </c>
      <c r="E3" s="7">
        <v>500</v>
      </c>
      <c r="F3" s="7">
        <v>303</v>
      </c>
      <c r="G3" s="7">
        <v>404</v>
      </c>
      <c r="H3">
        <v>68.8</v>
      </c>
      <c r="I3">
        <v>109</v>
      </c>
      <c r="J3">
        <v>90.2</v>
      </c>
      <c r="K3" s="7">
        <v>114</v>
      </c>
      <c r="L3">
        <v>42.9</v>
      </c>
      <c r="M3">
        <v>108</v>
      </c>
      <c r="N3" s="7">
        <v>184</v>
      </c>
      <c r="O3" s="7">
        <v>135</v>
      </c>
      <c r="P3" s="7">
        <v>115</v>
      </c>
      <c r="Q3">
        <v>73.599999999999994</v>
      </c>
      <c r="R3" s="7">
        <v>270.5</v>
      </c>
      <c r="S3" s="7">
        <v>132</v>
      </c>
      <c r="T3" s="7">
        <v>261.5</v>
      </c>
      <c r="U3" s="7">
        <v>125.5</v>
      </c>
      <c r="V3" s="10">
        <v>50.4</v>
      </c>
      <c r="W3">
        <v>30.5</v>
      </c>
      <c r="X3">
        <v>35.200000000000003</v>
      </c>
      <c r="Y3">
        <v>29.8</v>
      </c>
      <c r="Z3" s="7">
        <v>465</v>
      </c>
      <c r="AA3" s="8">
        <v>71</v>
      </c>
      <c r="AB3" s="7">
        <v>152</v>
      </c>
      <c r="AC3" s="7">
        <v>698</v>
      </c>
      <c r="AD3" s="1">
        <v>64.8</v>
      </c>
      <c r="AE3" s="1">
        <v>67.599999999999994</v>
      </c>
      <c r="AF3" s="1">
        <v>78.3</v>
      </c>
      <c r="AG3" s="7">
        <v>500</v>
      </c>
      <c r="AH3" s="7">
        <v>256</v>
      </c>
      <c r="AI3" s="7">
        <v>244</v>
      </c>
      <c r="AJ3" s="7">
        <v>102</v>
      </c>
      <c r="AK3" s="7">
        <v>110.1</v>
      </c>
      <c r="AL3" s="7">
        <v>372</v>
      </c>
      <c r="AM3" s="7">
        <v>384</v>
      </c>
      <c r="AN3" s="7">
        <v>183</v>
      </c>
      <c r="AO3" s="1">
        <v>53.2</v>
      </c>
    </row>
    <row r="4" spans="1:41" x14ac:dyDescent="0.35">
      <c r="A4" t="s">
        <v>10</v>
      </c>
      <c r="B4">
        <v>68.7</v>
      </c>
      <c r="C4" s="7">
        <v>226</v>
      </c>
      <c r="D4" s="7">
        <v>132</v>
      </c>
      <c r="E4">
        <v>33.6</v>
      </c>
      <c r="F4" s="8">
        <v>60</v>
      </c>
      <c r="G4">
        <v>38.4</v>
      </c>
      <c r="H4">
        <v>34.1</v>
      </c>
      <c r="I4">
        <v>67.599999999999994</v>
      </c>
      <c r="J4">
        <v>61.2</v>
      </c>
      <c r="K4" s="7">
        <v>345</v>
      </c>
      <c r="L4" s="7">
        <v>408</v>
      </c>
      <c r="M4">
        <v>79.7</v>
      </c>
      <c r="N4" s="7">
        <v>595</v>
      </c>
      <c r="O4" s="7">
        <v>210</v>
      </c>
      <c r="P4" s="7">
        <v>134</v>
      </c>
      <c r="Q4" s="7">
        <v>565</v>
      </c>
      <c r="R4" s="7">
        <v>138</v>
      </c>
      <c r="S4" s="10">
        <v>85.8</v>
      </c>
      <c r="T4">
        <v>42.8</v>
      </c>
      <c r="U4" s="10">
        <v>51.1</v>
      </c>
      <c r="V4">
        <v>32.200000000000003</v>
      </c>
      <c r="W4" s="7">
        <v>124.8</v>
      </c>
      <c r="X4">
        <v>91.1</v>
      </c>
      <c r="Y4" s="7">
        <v>204</v>
      </c>
      <c r="Z4" s="7">
        <v>133</v>
      </c>
      <c r="AA4" s="1">
        <v>65.2</v>
      </c>
      <c r="AB4" s="8">
        <v>39</v>
      </c>
      <c r="AC4" s="8">
        <v>43.65</v>
      </c>
      <c r="AD4" s="7">
        <v>966</v>
      </c>
      <c r="AE4" s="7">
        <v>167</v>
      </c>
      <c r="AF4" s="8">
        <v>84</v>
      </c>
      <c r="AG4" s="7">
        <v>420</v>
      </c>
      <c r="AH4" s="7">
        <v>368</v>
      </c>
      <c r="AI4" s="7">
        <v>131</v>
      </c>
      <c r="AJ4" s="8">
        <v>75</v>
      </c>
    </row>
    <row r="5" spans="1:41" x14ac:dyDescent="0.35">
      <c r="A5" t="s">
        <v>13</v>
      </c>
      <c r="B5" s="7">
        <v>195</v>
      </c>
      <c r="C5" s="7">
        <v>192</v>
      </c>
      <c r="D5" s="7">
        <v>117</v>
      </c>
      <c r="E5" s="7">
        <v>321</v>
      </c>
      <c r="F5" s="7">
        <v>150</v>
      </c>
      <c r="G5" s="7">
        <v>135</v>
      </c>
      <c r="H5" s="7">
        <v>180</v>
      </c>
      <c r="I5" s="7">
        <v>327</v>
      </c>
      <c r="J5">
        <v>67.7</v>
      </c>
      <c r="K5" s="7">
        <v>138</v>
      </c>
      <c r="L5">
        <v>47.4</v>
      </c>
      <c r="M5">
        <v>45.9</v>
      </c>
      <c r="N5" s="7">
        <v>412</v>
      </c>
      <c r="O5" s="7">
        <v>210</v>
      </c>
      <c r="P5" s="7">
        <v>416</v>
      </c>
      <c r="Q5" s="7">
        <v>234</v>
      </c>
      <c r="R5" s="7">
        <v>266.39999999999998</v>
      </c>
      <c r="S5" s="7">
        <v>134</v>
      </c>
      <c r="T5" s="7">
        <v>228</v>
      </c>
      <c r="U5" s="7">
        <v>128.4</v>
      </c>
      <c r="V5" s="10">
        <v>90.2</v>
      </c>
      <c r="W5" s="7">
        <v>393</v>
      </c>
      <c r="X5" s="7">
        <v>1884</v>
      </c>
      <c r="Y5" s="7">
        <v>510</v>
      </c>
      <c r="Z5" s="7">
        <v>123</v>
      </c>
      <c r="AA5" s="7">
        <v>234</v>
      </c>
    </row>
    <row r="6" spans="1:41" x14ac:dyDescent="0.35">
      <c r="A6" t="s">
        <v>14</v>
      </c>
      <c r="B6" s="7">
        <v>708</v>
      </c>
      <c r="C6" s="8">
        <v>45</v>
      </c>
      <c r="D6">
        <v>103</v>
      </c>
      <c r="E6" s="7">
        <v>279.60000000000002</v>
      </c>
      <c r="F6" s="7">
        <v>126</v>
      </c>
      <c r="G6" s="7">
        <v>230</v>
      </c>
      <c r="H6">
        <v>19.7</v>
      </c>
      <c r="I6">
        <v>24.4</v>
      </c>
      <c r="J6">
        <v>21.1</v>
      </c>
      <c r="K6" s="8">
        <v>17</v>
      </c>
      <c r="M6">
        <v>39.299999999999997</v>
      </c>
      <c r="N6" s="7">
        <v>242</v>
      </c>
      <c r="O6" s="7">
        <v>555</v>
      </c>
      <c r="P6" s="7">
        <v>204</v>
      </c>
      <c r="Q6" s="7">
        <v>389.2</v>
      </c>
      <c r="R6">
        <v>79.7</v>
      </c>
      <c r="S6" s="7">
        <v>700</v>
      </c>
      <c r="T6" s="7">
        <v>119</v>
      </c>
      <c r="U6">
        <v>47.3</v>
      </c>
      <c r="V6">
        <v>69.900000000000006</v>
      </c>
      <c r="W6">
        <v>82.5</v>
      </c>
      <c r="X6">
        <v>29.4</v>
      </c>
      <c r="Y6" s="7">
        <v>226</v>
      </c>
      <c r="Z6" s="8">
        <v>52</v>
      </c>
      <c r="AA6" s="7">
        <v>168.5</v>
      </c>
      <c r="AB6" s="1">
        <v>106</v>
      </c>
      <c r="AC6" s="1">
        <v>51.8</v>
      </c>
      <c r="AD6" s="7">
        <v>100.80000000000001</v>
      </c>
      <c r="AE6" s="7">
        <v>304</v>
      </c>
      <c r="AF6" s="1">
        <v>39.6</v>
      </c>
      <c r="AG6" s="8">
        <v>44</v>
      </c>
      <c r="AH6" s="7">
        <v>471</v>
      </c>
      <c r="AI6" s="7">
        <v>449.5</v>
      </c>
      <c r="AJ6" s="7">
        <v>116</v>
      </c>
      <c r="AK6" s="7">
        <v>103.8</v>
      </c>
    </row>
    <row r="7" spans="1:41" x14ac:dyDescent="0.35">
      <c r="A7" t="s">
        <v>16</v>
      </c>
      <c r="B7">
        <v>63.8</v>
      </c>
      <c r="C7" s="7">
        <v>113</v>
      </c>
      <c r="D7" s="7">
        <v>560</v>
      </c>
      <c r="E7" s="7">
        <v>120</v>
      </c>
      <c r="F7" s="7"/>
      <c r="G7" s="7">
        <v>3720</v>
      </c>
      <c r="H7" s="7">
        <v>2975</v>
      </c>
      <c r="I7" s="7">
        <v>3585</v>
      </c>
      <c r="J7" s="7">
        <v>815</v>
      </c>
      <c r="K7" s="7">
        <v>912</v>
      </c>
      <c r="L7" s="7">
        <v>525</v>
      </c>
      <c r="M7" s="7">
        <v>384.8</v>
      </c>
      <c r="N7" s="7">
        <v>312</v>
      </c>
      <c r="O7">
        <v>87.1</v>
      </c>
      <c r="P7" s="7">
        <v>350.4</v>
      </c>
      <c r="Q7">
        <v>95.3</v>
      </c>
      <c r="R7" s="7">
        <v>127</v>
      </c>
      <c r="S7" s="7">
        <v>248</v>
      </c>
      <c r="T7" s="7">
        <v>336</v>
      </c>
      <c r="U7" s="7">
        <v>274.5</v>
      </c>
      <c r="V7" s="7">
        <v>272</v>
      </c>
      <c r="W7" s="7">
        <v>139</v>
      </c>
      <c r="X7" s="7">
        <v>202</v>
      </c>
      <c r="Y7" s="7">
        <v>104.8</v>
      </c>
      <c r="Z7" s="1">
        <v>86.8</v>
      </c>
      <c r="AA7" s="8">
        <v>99.1</v>
      </c>
      <c r="AB7" s="7">
        <v>612</v>
      </c>
      <c r="AC7" s="7">
        <v>178</v>
      </c>
      <c r="AD7" s="1">
        <v>63.2</v>
      </c>
      <c r="AE7" s="7">
        <v>172</v>
      </c>
      <c r="AF7" s="7">
        <v>141</v>
      </c>
      <c r="AG7" s="1">
        <v>66.400000000000006</v>
      </c>
      <c r="AH7" s="1">
        <v>64.099999999999994</v>
      </c>
    </row>
    <row r="8" spans="1:41" x14ac:dyDescent="0.35">
      <c r="A8" t="s">
        <v>17</v>
      </c>
      <c r="B8" s="7">
        <v>248</v>
      </c>
      <c r="C8">
        <v>70.5</v>
      </c>
      <c r="D8" s="7">
        <v>145</v>
      </c>
      <c r="E8">
        <v>46.3</v>
      </c>
      <c r="F8" s="7">
        <v>342</v>
      </c>
      <c r="G8" s="7">
        <v>177</v>
      </c>
      <c r="H8" s="7">
        <v>4335</v>
      </c>
      <c r="I8" s="7">
        <v>690</v>
      </c>
      <c r="J8">
        <v>78.2</v>
      </c>
      <c r="K8" s="7">
        <v>138</v>
      </c>
      <c r="L8">
        <v>73.599999999999994</v>
      </c>
      <c r="M8" s="7">
        <v>189</v>
      </c>
      <c r="N8" s="7">
        <v>482</v>
      </c>
      <c r="O8" s="7">
        <v>618</v>
      </c>
      <c r="P8" s="7">
        <v>246</v>
      </c>
      <c r="Q8" s="7">
        <v>436</v>
      </c>
      <c r="R8" s="7">
        <v>220</v>
      </c>
      <c r="S8">
        <v>95.9</v>
      </c>
      <c r="T8">
        <v>90.4</v>
      </c>
      <c r="U8">
        <v>103</v>
      </c>
      <c r="V8" s="12">
        <v>102</v>
      </c>
      <c r="W8" s="10">
        <v>79.3</v>
      </c>
      <c r="X8" s="10">
        <v>73.599999999999994</v>
      </c>
      <c r="Y8" s="7">
        <v>350</v>
      </c>
      <c r="Z8" s="7">
        <v>309</v>
      </c>
      <c r="AA8" s="7">
        <v>162</v>
      </c>
      <c r="AB8" s="1">
        <v>52.9</v>
      </c>
      <c r="AC8" s="1">
        <v>37.5</v>
      </c>
      <c r="AD8" s="8">
        <v>82</v>
      </c>
      <c r="AE8" s="7">
        <v>776</v>
      </c>
      <c r="AF8" s="7">
        <v>340.5</v>
      </c>
      <c r="AG8" s="7">
        <v>133.80000000000001</v>
      </c>
      <c r="AH8" s="1">
        <v>67.3</v>
      </c>
      <c r="AI8" s="1">
        <v>54.4</v>
      </c>
      <c r="AJ8" s="7">
        <v>152</v>
      </c>
      <c r="AK8" s="7">
        <v>161</v>
      </c>
      <c r="AL8" s="1">
        <v>107</v>
      </c>
      <c r="AM8" s="8">
        <v>55.05</v>
      </c>
    </row>
    <row r="9" spans="1:41" x14ac:dyDescent="0.35">
      <c r="A9" t="s">
        <v>19</v>
      </c>
      <c r="B9">
        <v>105</v>
      </c>
      <c r="C9">
        <v>28.2</v>
      </c>
      <c r="D9">
        <v>28.5</v>
      </c>
      <c r="E9" s="7">
        <v>256.2</v>
      </c>
      <c r="F9">
        <v>31.3</v>
      </c>
      <c r="G9">
        <v>19.399999999999999</v>
      </c>
      <c r="H9">
        <v>26.2</v>
      </c>
      <c r="I9">
        <v>26.7</v>
      </c>
      <c r="J9">
        <v>25.9</v>
      </c>
      <c r="K9">
        <v>29.4</v>
      </c>
      <c r="L9">
        <v>85.9</v>
      </c>
      <c r="M9">
        <v>89.2</v>
      </c>
      <c r="N9" s="8">
        <v>41</v>
      </c>
      <c r="O9">
        <v>34.299999999999997</v>
      </c>
      <c r="P9">
        <v>32.799999999999997</v>
      </c>
      <c r="Q9">
        <v>35.4</v>
      </c>
      <c r="R9" s="8">
        <v>51.7</v>
      </c>
      <c r="S9">
        <v>54.7</v>
      </c>
      <c r="T9" s="7">
        <v>159</v>
      </c>
      <c r="U9">
        <v>81.900000000000006</v>
      </c>
      <c r="V9" s="8">
        <v>59.55</v>
      </c>
      <c r="W9" s="1">
        <v>84.1</v>
      </c>
      <c r="X9" s="1">
        <v>63.5</v>
      </c>
      <c r="Y9" s="7">
        <v>1024.5</v>
      </c>
      <c r="Z9" s="7">
        <v>169</v>
      </c>
      <c r="AA9" s="7">
        <v>160.5</v>
      </c>
      <c r="AB9" s="7">
        <v>119.8</v>
      </c>
      <c r="AC9" s="1">
        <v>44.5</v>
      </c>
      <c r="AD9" s="8">
        <v>18</v>
      </c>
    </row>
    <row r="10" spans="1:41" x14ac:dyDescent="0.35">
      <c r="A10" s="13" t="s">
        <v>15</v>
      </c>
      <c r="B10" s="14">
        <v>57.8</v>
      </c>
      <c r="C10" s="14">
        <v>16.2</v>
      </c>
      <c r="D10" s="13">
        <v>14.7</v>
      </c>
      <c r="E10" s="13">
        <v>46.5</v>
      </c>
      <c r="F10" s="13">
        <v>28.8</v>
      </c>
      <c r="G10" s="16">
        <v>39</v>
      </c>
      <c r="H10" s="13">
        <v>31.2</v>
      </c>
      <c r="I10" s="15">
        <v>234</v>
      </c>
      <c r="J10" s="13">
        <v>18.100000000000001</v>
      </c>
      <c r="K10" s="13">
        <v>18.600000000000001</v>
      </c>
      <c r="L10" s="13">
        <v>49.7</v>
      </c>
      <c r="M10" s="13">
        <v>68.8</v>
      </c>
      <c r="N10" s="13">
        <v>61.5</v>
      </c>
      <c r="O10" s="13">
        <v>89.8</v>
      </c>
      <c r="P10" s="13">
        <v>77.099999999999994</v>
      </c>
      <c r="Q10" s="13">
        <v>81.400000000000006</v>
      </c>
      <c r="R10" s="13">
        <v>30.3</v>
      </c>
      <c r="S10" s="13">
        <v>24.8</v>
      </c>
      <c r="T10" s="16">
        <v>24</v>
      </c>
      <c r="U10" s="13">
        <v>23.3</v>
      </c>
      <c r="V10" s="13">
        <v>21.2</v>
      </c>
      <c r="W10" s="13">
        <v>28.1</v>
      </c>
      <c r="X10" s="14">
        <v>64.400000000000006</v>
      </c>
      <c r="Y10" s="14">
        <v>26</v>
      </c>
      <c r="Z10" s="13">
        <v>59.1</v>
      </c>
      <c r="AA10" s="18">
        <v>92.6</v>
      </c>
      <c r="AB10" s="15">
        <v>419.5</v>
      </c>
      <c r="AC10" s="16">
        <v>77.849999999999994</v>
      </c>
      <c r="AD10" s="15">
        <v>126.9</v>
      </c>
      <c r="AE10" s="16">
        <v>26</v>
      </c>
      <c r="AF10" s="15">
        <v>255.6</v>
      </c>
      <c r="AG10" s="18">
        <v>92.5</v>
      </c>
      <c r="AH10" s="18">
        <v>66.7</v>
      </c>
      <c r="AI10" s="18">
        <v>79.3</v>
      </c>
      <c r="AJ10" s="18">
        <v>84.3</v>
      </c>
      <c r="AK10" s="18">
        <v>15.9</v>
      </c>
      <c r="AL10" s="13"/>
      <c r="AM10" s="13"/>
      <c r="AN10" s="13"/>
      <c r="AO10" s="13"/>
    </row>
    <row r="11" spans="1:41" x14ac:dyDescent="0.35">
      <c r="A11" s="13" t="s">
        <v>20</v>
      </c>
      <c r="B11" s="13">
        <v>87.4</v>
      </c>
      <c r="C11" s="15">
        <v>170</v>
      </c>
      <c r="D11" s="15">
        <v>140</v>
      </c>
      <c r="E11" s="13">
        <v>77.5</v>
      </c>
      <c r="F11" s="15">
        <v>159</v>
      </c>
      <c r="G11" s="15">
        <v>199</v>
      </c>
      <c r="H11" s="13">
        <v>80.8</v>
      </c>
      <c r="I11" s="13">
        <v>49.7</v>
      </c>
      <c r="J11" s="13">
        <v>89.1</v>
      </c>
      <c r="K11" s="13">
        <v>46.5</v>
      </c>
      <c r="L11" s="15">
        <v>160</v>
      </c>
      <c r="M11" s="13">
        <v>71.2</v>
      </c>
      <c r="N11" s="15">
        <v>260.5</v>
      </c>
      <c r="O11" s="15">
        <v>234</v>
      </c>
      <c r="P11" s="15">
        <v>206</v>
      </c>
      <c r="Q11" s="15">
        <v>142</v>
      </c>
      <c r="R11" s="15">
        <v>143</v>
      </c>
      <c r="S11" s="15">
        <v>135</v>
      </c>
      <c r="T11" s="17">
        <v>183</v>
      </c>
      <c r="U11" s="13">
        <v>66.5</v>
      </c>
      <c r="V11" s="13">
        <v>43.3</v>
      </c>
      <c r="W11" s="13">
        <v>34.5</v>
      </c>
      <c r="X11" s="13">
        <v>75.900000000000006</v>
      </c>
      <c r="Y11" s="13">
        <v>46.2</v>
      </c>
      <c r="Z11" s="13">
        <v>75.900000000000006</v>
      </c>
      <c r="AA11" s="15">
        <v>185.75</v>
      </c>
      <c r="AB11" s="15">
        <v>117</v>
      </c>
      <c r="AC11" s="18">
        <v>64.599999999999994</v>
      </c>
      <c r="AD11" s="15">
        <v>180</v>
      </c>
      <c r="AE11" s="15">
        <v>223</v>
      </c>
      <c r="AF11" s="15">
        <v>195</v>
      </c>
      <c r="AG11" s="16">
        <v>97</v>
      </c>
      <c r="AH11" s="15">
        <v>432</v>
      </c>
      <c r="AI11" s="15">
        <v>130</v>
      </c>
      <c r="AJ11" s="16">
        <v>46</v>
      </c>
      <c r="AK11" s="18">
        <v>61.5</v>
      </c>
      <c r="AL11" s="13"/>
      <c r="AM11" s="13"/>
      <c r="AN11" s="13"/>
      <c r="AO11" s="13"/>
    </row>
    <row r="12" spans="1:41" x14ac:dyDescent="0.35">
      <c r="A12" s="13" t="s">
        <v>22</v>
      </c>
      <c r="B12" s="14">
        <v>31.7</v>
      </c>
      <c r="C12" s="16">
        <v>56</v>
      </c>
      <c r="D12" s="13">
        <v>40.1</v>
      </c>
      <c r="E12" s="13">
        <v>20.9</v>
      </c>
      <c r="F12" s="13">
        <v>55.2</v>
      </c>
      <c r="G12" s="13">
        <v>17.600000000000001</v>
      </c>
      <c r="H12" s="13">
        <v>54.6</v>
      </c>
      <c r="I12" s="13">
        <v>21.8</v>
      </c>
      <c r="J12" s="13">
        <v>81.099999999999994</v>
      </c>
      <c r="K12" s="15">
        <v>151</v>
      </c>
      <c r="L12" s="15">
        <v>163</v>
      </c>
      <c r="M12" s="13">
        <v>52.2</v>
      </c>
      <c r="N12" s="13">
        <v>51.8</v>
      </c>
      <c r="O12" s="13">
        <v>41.4</v>
      </c>
      <c r="P12" s="13">
        <v>45.3</v>
      </c>
      <c r="Q12" s="13">
        <v>79.3</v>
      </c>
      <c r="R12" s="13">
        <v>29.3</v>
      </c>
      <c r="S12" s="13">
        <v>32.799999999999997</v>
      </c>
      <c r="T12" s="15">
        <v>111</v>
      </c>
      <c r="U12" s="13">
        <v>29.1</v>
      </c>
      <c r="V12" s="18">
        <v>55.5</v>
      </c>
      <c r="W12" s="18">
        <v>62.4</v>
      </c>
      <c r="X12" s="18">
        <v>62.1</v>
      </c>
      <c r="Y12" s="15">
        <v>208.5</v>
      </c>
      <c r="Z12" s="15">
        <v>318</v>
      </c>
      <c r="AA12" s="18">
        <v>95.9</v>
      </c>
      <c r="AB12" s="18">
        <v>63.8</v>
      </c>
      <c r="AC12" s="18">
        <v>35.700000000000003</v>
      </c>
      <c r="AD12" s="18">
        <v>27.5</v>
      </c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57FE-F8FB-4087-874F-1405A946DF35}">
  <dimension ref="A1:AS417"/>
  <sheetViews>
    <sheetView topLeftCell="G28" workbookViewId="0">
      <selection activeCell="R2" sqref="G2:R42"/>
    </sheetView>
  </sheetViews>
  <sheetFormatPr defaultRowHeight="14.5" x14ac:dyDescent="0.35"/>
  <cols>
    <col min="1" max="1" width="22.453125" style="2" hidden="1" customWidth="1"/>
    <col min="2" max="2" width="0" hidden="1" customWidth="1"/>
    <col min="3" max="3" width="12.36328125" style="2" hidden="1" customWidth="1"/>
    <col min="4" max="4" width="15" style="6" hidden="1" customWidth="1"/>
    <col min="5" max="5" width="11.6328125" hidden="1" customWidth="1"/>
    <col min="6" max="6" width="0" hidden="1" customWidth="1"/>
    <col min="16" max="18" width="8.7265625" style="13"/>
  </cols>
  <sheetData>
    <row r="1" spans="1:45" x14ac:dyDescent="0.35">
      <c r="A1" s="2" t="s">
        <v>40</v>
      </c>
      <c r="B1" t="s">
        <v>25</v>
      </c>
      <c r="C1" s="2" t="s">
        <v>41</v>
      </c>
      <c r="D1" s="6" t="s">
        <v>0</v>
      </c>
      <c r="E1" t="s">
        <v>43</v>
      </c>
      <c r="F1" t="s">
        <v>44</v>
      </c>
      <c r="G1" t="s">
        <v>1</v>
      </c>
      <c r="H1" t="s">
        <v>1</v>
      </c>
      <c r="I1" t="s">
        <v>1</v>
      </c>
      <c r="J1" t="s">
        <v>1</v>
      </c>
      <c r="K1" t="s">
        <v>1</v>
      </c>
      <c r="L1" t="s">
        <v>1</v>
      </c>
      <c r="M1" t="s">
        <v>1</v>
      </c>
      <c r="N1" t="s">
        <v>1</v>
      </c>
      <c r="O1" t="s">
        <v>1</v>
      </c>
      <c r="P1" t="s">
        <v>1</v>
      </c>
      <c r="Q1" t="s">
        <v>1</v>
      </c>
      <c r="R1" t="s">
        <v>1</v>
      </c>
      <c r="T1" t="s">
        <v>2</v>
      </c>
      <c r="U1" t="s">
        <v>2</v>
      </c>
      <c r="V1" t="s">
        <v>2</v>
      </c>
      <c r="W1" t="s">
        <v>2</v>
      </c>
      <c r="X1" t="s">
        <v>2</v>
      </c>
      <c r="Y1" t="s">
        <v>2</v>
      </c>
      <c r="Z1" t="s">
        <v>2</v>
      </c>
      <c r="AA1" t="s">
        <v>2</v>
      </c>
      <c r="AB1" t="s">
        <v>2</v>
      </c>
      <c r="AC1" t="s">
        <v>2</v>
      </c>
      <c r="AD1" t="s">
        <v>2</v>
      </c>
      <c r="AE1" t="s">
        <v>2</v>
      </c>
      <c r="AG1" t="s">
        <v>3</v>
      </c>
      <c r="AH1" t="s">
        <v>3</v>
      </c>
      <c r="AI1" t="s">
        <v>3</v>
      </c>
      <c r="AJ1" t="s">
        <v>3</v>
      </c>
      <c r="AK1" t="s">
        <v>3</v>
      </c>
      <c r="AL1" t="s">
        <v>3</v>
      </c>
      <c r="AM1" t="s">
        <v>3</v>
      </c>
      <c r="AN1" t="s">
        <v>3</v>
      </c>
      <c r="AO1" t="s">
        <v>3</v>
      </c>
      <c r="AP1" t="s">
        <v>3</v>
      </c>
      <c r="AQ1" t="s">
        <v>3</v>
      </c>
      <c r="AR1" t="s">
        <v>3</v>
      </c>
    </row>
    <row r="2" spans="1:45" x14ac:dyDescent="0.35">
      <c r="G2" t="s">
        <v>4</v>
      </c>
      <c r="H2" t="s">
        <v>8</v>
      </c>
      <c r="I2" t="s">
        <v>9</v>
      </c>
      <c r="J2" t="s">
        <v>10</v>
      </c>
      <c r="K2" t="s">
        <v>13</v>
      </c>
      <c r="L2" t="s">
        <v>14</v>
      </c>
      <c r="M2" t="s">
        <v>16</v>
      </c>
      <c r="N2" t="s">
        <v>17</v>
      </c>
      <c r="O2" t="s">
        <v>19</v>
      </c>
      <c r="P2" s="13" t="s">
        <v>15</v>
      </c>
      <c r="Q2" s="13" t="s">
        <v>20</v>
      </c>
      <c r="R2" s="13" t="s">
        <v>22</v>
      </c>
      <c r="T2" t="s">
        <v>4</v>
      </c>
      <c r="U2" t="s">
        <v>8</v>
      </c>
      <c r="V2" t="s">
        <v>9</v>
      </c>
      <c r="W2" t="s">
        <v>10</v>
      </c>
      <c r="X2" t="s">
        <v>13</v>
      </c>
      <c r="Y2" t="s">
        <v>14</v>
      </c>
      <c r="Z2" t="s">
        <v>16</v>
      </c>
      <c r="AA2" t="s">
        <v>17</v>
      </c>
      <c r="AB2" t="s">
        <v>19</v>
      </c>
      <c r="AC2" t="s">
        <v>15</v>
      </c>
      <c r="AD2" t="s">
        <v>20</v>
      </c>
      <c r="AE2" t="s">
        <v>22</v>
      </c>
      <c r="AG2" t="s">
        <v>4</v>
      </c>
      <c r="AH2" t="s">
        <v>8</v>
      </c>
      <c r="AI2" t="s">
        <v>9</v>
      </c>
      <c r="AJ2" t="s">
        <v>10</v>
      </c>
      <c r="AK2" t="s">
        <v>13</v>
      </c>
      <c r="AL2" t="s">
        <v>14</v>
      </c>
      <c r="AM2" t="s">
        <v>16</v>
      </c>
      <c r="AN2" t="s">
        <v>17</v>
      </c>
      <c r="AO2" t="s">
        <v>19</v>
      </c>
      <c r="AP2" t="s">
        <v>15</v>
      </c>
      <c r="AQ2" t="s">
        <v>20</v>
      </c>
      <c r="AR2" t="s">
        <v>22</v>
      </c>
    </row>
    <row r="3" spans="1:45" x14ac:dyDescent="0.35">
      <c r="A3" s="2" t="str">
        <f t="shared" ref="A3:A25" si="0">B3&amp;"-"&amp;TEXT(C3,"mmddyyyy")&amp;"-"&amp;D3</f>
        <v>JBT01-04112017-1</v>
      </c>
      <c r="B3" t="s">
        <v>4</v>
      </c>
      <c r="C3" s="2">
        <v>42836</v>
      </c>
      <c r="D3" s="6" t="s">
        <v>5</v>
      </c>
      <c r="E3" s="9">
        <f t="shared" ref="E3:E38" si="1">T3/G3</f>
        <v>0.52545824847250511</v>
      </c>
      <c r="G3" s="7">
        <v>491</v>
      </c>
      <c r="H3" s="7">
        <v>976</v>
      </c>
      <c r="I3" s="7">
        <v>798</v>
      </c>
      <c r="J3">
        <v>68.7</v>
      </c>
      <c r="K3" s="7">
        <v>195</v>
      </c>
      <c r="L3" s="7">
        <v>708</v>
      </c>
      <c r="M3">
        <v>63.8</v>
      </c>
      <c r="N3" s="7">
        <v>248</v>
      </c>
      <c r="O3">
        <v>105</v>
      </c>
      <c r="P3" s="14">
        <v>57.8</v>
      </c>
      <c r="Q3" s="13">
        <v>87.4</v>
      </c>
      <c r="R3" s="14">
        <v>31.7</v>
      </c>
      <c r="S3" s="7"/>
      <c r="T3" s="7">
        <v>258</v>
      </c>
      <c r="U3" s="7">
        <v>678</v>
      </c>
      <c r="V3" s="7">
        <v>120</v>
      </c>
      <c r="W3" s="8">
        <v>53.7</v>
      </c>
      <c r="X3" s="7">
        <v>131</v>
      </c>
      <c r="Y3" s="7">
        <v>159</v>
      </c>
      <c r="Z3" s="8">
        <v>23.2</v>
      </c>
      <c r="AA3" s="8">
        <v>66.5</v>
      </c>
      <c r="AB3" s="8">
        <v>72.7</v>
      </c>
      <c r="AC3" s="11">
        <v>39.5</v>
      </c>
      <c r="AD3" s="8">
        <v>46.1</v>
      </c>
      <c r="AE3" s="11">
        <v>27.2</v>
      </c>
      <c r="AF3" s="7"/>
      <c r="AG3" s="9">
        <v>4.8099999999999996</v>
      </c>
      <c r="AH3" s="9">
        <v>7.19</v>
      </c>
      <c r="AI3" s="9">
        <v>4.8899999999999997</v>
      </c>
      <c r="AJ3" s="9">
        <v>24.78</v>
      </c>
      <c r="AK3" s="9">
        <v>33.47</v>
      </c>
      <c r="AL3" s="9">
        <v>7.52</v>
      </c>
      <c r="AM3" s="9">
        <v>6.12</v>
      </c>
      <c r="AN3" s="9">
        <v>7.43</v>
      </c>
      <c r="AO3" s="9">
        <v>5.77</v>
      </c>
      <c r="AP3" s="9">
        <v>3.35</v>
      </c>
      <c r="AQ3" s="9">
        <v>1.1599999999999999</v>
      </c>
      <c r="AR3" s="9">
        <v>1</v>
      </c>
      <c r="AS3" s="9"/>
    </row>
    <row r="4" spans="1:45" x14ac:dyDescent="0.35">
      <c r="A4" s="2" t="str">
        <f t="shared" si="0"/>
        <v>JBT01-04182017-1</v>
      </c>
      <c r="B4" t="s">
        <v>4</v>
      </c>
      <c r="C4" s="2">
        <v>42843</v>
      </c>
      <c r="D4" s="6" t="s">
        <v>5</v>
      </c>
      <c r="E4" s="9">
        <f t="shared" si="1"/>
        <v>0.38294010889292196</v>
      </c>
      <c r="G4">
        <v>55.1</v>
      </c>
      <c r="H4" s="7">
        <v>242</v>
      </c>
      <c r="I4" s="7">
        <v>115</v>
      </c>
      <c r="J4" s="7">
        <v>226</v>
      </c>
      <c r="K4" s="7">
        <v>192</v>
      </c>
      <c r="L4" s="8">
        <v>45</v>
      </c>
      <c r="M4" s="7">
        <v>113</v>
      </c>
      <c r="N4">
        <v>70.5</v>
      </c>
      <c r="O4">
        <v>28.2</v>
      </c>
      <c r="P4" s="14">
        <v>16.2</v>
      </c>
      <c r="Q4" s="15">
        <v>170</v>
      </c>
      <c r="R4" s="16">
        <v>56</v>
      </c>
      <c r="S4" s="8"/>
      <c r="T4" s="8">
        <v>21.1</v>
      </c>
      <c r="U4" s="8">
        <v>93.6</v>
      </c>
      <c r="V4" s="8">
        <v>38.6</v>
      </c>
      <c r="W4" s="7">
        <v>108</v>
      </c>
      <c r="X4" s="8">
        <v>76.3</v>
      </c>
      <c r="Y4" s="8">
        <v>14.1</v>
      </c>
      <c r="Z4" s="8">
        <v>26.1</v>
      </c>
      <c r="AA4" s="8">
        <v>33.200000000000003</v>
      </c>
      <c r="AB4" s="8">
        <v>22.4</v>
      </c>
      <c r="AC4" s="11">
        <v>11.5</v>
      </c>
      <c r="AD4" s="8">
        <v>42.3</v>
      </c>
      <c r="AE4" s="8">
        <v>21.1</v>
      </c>
      <c r="AF4" s="8"/>
      <c r="AG4" s="9">
        <v>4.7699999999999996</v>
      </c>
      <c r="AH4" s="9">
        <v>8.52</v>
      </c>
      <c r="AI4" s="9">
        <v>4.33</v>
      </c>
      <c r="AJ4" s="9">
        <v>20.6</v>
      </c>
      <c r="AK4" s="9">
        <v>20.71</v>
      </c>
      <c r="AL4" s="9">
        <v>4.8099999999999996</v>
      </c>
      <c r="AM4" s="9">
        <v>6.44</v>
      </c>
      <c r="AN4" s="9">
        <v>8.25</v>
      </c>
      <c r="AO4" s="9">
        <v>5.12</v>
      </c>
      <c r="AP4" s="9">
        <v>2.59</v>
      </c>
      <c r="AQ4" s="9">
        <v>1.26</v>
      </c>
      <c r="AR4" s="9">
        <v>1.1000000000000001</v>
      </c>
      <c r="AS4" s="9"/>
    </row>
    <row r="5" spans="1:45" x14ac:dyDescent="0.35">
      <c r="A5" s="2" t="str">
        <f t="shared" si="0"/>
        <v>JBT01-04252017-1</v>
      </c>
      <c r="B5" t="s">
        <v>4</v>
      </c>
      <c r="C5" s="2">
        <v>42850</v>
      </c>
      <c r="D5" s="6" t="s">
        <v>5</v>
      </c>
      <c r="E5" s="9">
        <f t="shared" si="1"/>
        <v>0.22768434670116433</v>
      </c>
      <c r="G5">
        <v>77.3</v>
      </c>
      <c r="H5" s="7">
        <v>491</v>
      </c>
      <c r="I5" s="7">
        <v>133</v>
      </c>
      <c r="J5" s="7">
        <v>132</v>
      </c>
      <c r="K5" s="7">
        <v>117</v>
      </c>
      <c r="L5">
        <v>103</v>
      </c>
      <c r="M5" s="7">
        <v>560</v>
      </c>
      <c r="N5" s="7">
        <v>145</v>
      </c>
      <c r="O5">
        <v>28.5</v>
      </c>
      <c r="P5" s="13">
        <v>14.7</v>
      </c>
      <c r="Q5" s="15">
        <v>140</v>
      </c>
      <c r="R5" s="13">
        <v>40.1</v>
      </c>
      <c r="T5" s="8">
        <v>17.600000000000001</v>
      </c>
      <c r="U5" s="7">
        <v>142</v>
      </c>
      <c r="V5" s="8">
        <v>45.4</v>
      </c>
      <c r="W5" s="8">
        <v>82.9</v>
      </c>
      <c r="X5" s="8">
        <v>70.099999999999994</v>
      </c>
      <c r="Y5" s="8">
        <v>27.4</v>
      </c>
      <c r="Z5" s="8">
        <v>41.1</v>
      </c>
      <c r="AA5" s="8">
        <v>51.5</v>
      </c>
      <c r="AB5" s="8">
        <v>21.5</v>
      </c>
      <c r="AC5" s="8">
        <v>9.73</v>
      </c>
      <c r="AD5" s="8">
        <v>40.1</v>
      </c>
      <c r="AE5" s="8">
        <v>29.1</v>
      </c>
      <c r="AF5" s="8"/>
      <c r="AG5" s="9">
        <v>5.24</v>
      </c>
      <c r="AH5" s="9">
        <v>8.68</v>
      </c>
      <c r="AI5" s="9">
        <v>4.8600000000000003</v>
      </c>
      <c r="AJ5" s="9">
        <v>23.56</v>
      </c>
      <c r="AK5" s="9">
        <v>24.03</v>
      </c>
      <c r="AL5" s="9">
        <v>5.79</v>
      </c>
      <c r="AM5" s="9">
        <v>5.25</v>
      </c>
      <c r="AN5" s="9">
        <v>7.62</v>
      </c>
      <c r="AO5" s="9">
        <v>4.4800000000000004</v>
      </c>
      <c r="AP5" s="9">
        <v>2.4500000000000002</v>
      </c>
      <c r="AQ5" s="9">
        <v>1.1299999999999999</v>
      </c>
      <c r="AR5">
        <v>0.76</v>
      </c>
    </row>
    <row r="6" spans="1:45" x14ac:dyDescent="0.35">
      <c r="A6" s="2" t="str">
        <f t="shared" si="0"/>
        <v>JBT01-05022017-1</v>
      </c>
      <c r="B6" t="s">
        <v>4</v>
      </c>
      <c r="C6" s="2">
        <v>42857</v>
      </c>
      <c r="D6" s="6" t="s">
        <v>5</v>
      </c>
      <c r="E6" s="9">
        <f t="shared" si="1"/>
        <v>0.24384384384384386</v>
      </c>
      <c r="G6" s="7">
        <v>333</v>
      </c>
      <c r="H6" s="7">
        <v>805</v>
      </c>
      <c r="I6" s="7">
        <v>500</v>
      </c>
      <c r="J6">
        <v>33.6</v>
      </c>
      <c r="K6" s="7">
        <v>321</v>
      </c>
      <c r="L6" s="7">
        <v>279.60000000000002</v>
      </c>
      <c r="M6" s="7">
        <v>120</v>
      </c>
      <c r="N6">
        <v>46.3</v>
      </c>
      <c r="O6" s="7">
        <v>256.2</v>
      </c>
      <c r="P6" s="13">
        <v>46.5</v>
      </c>
      <c r="Q6" s="13">
        <v>77.5</v>
      </c>
      <c r="R6" s="13">
        <v>20.9</v>
      </c>
      <c r="S6" s="7"/>
      <c r="T6" s="8">
        <v>81.2</v>
      </c>
      <c r="U6" s="7">
        <v>492</v>
      </c>
      <c r="V6" s="8">
        <v>79.2</v>
      </c>
      <c r="W6" s="8">
        <v>26.6</v>
      </c>
      <c r="X6" s="7">
        <v>164</v>
      </c>
      <c r="Y6" s="8">
        <v>58</v>
      </c>
      <c r="Z6" s="8">
        <v>35.700000000000003</v>
      </c>
      <c r="AA6" s="8">
        <v>35.200000000000003</v>
      </c>
      <c r="AB6" s="8">
        <v>25.5</v>
      </c>
      <c r="AC6" s="8">
        <v>16.100000000000001</v>
      </c>
      <c r="AD6" s="8">
        <v>37.5</v>
      </c>
      <c r="AE6" s="8">
        <v>12.2</v>
      </c>
      <c r="AF6" s="8"/>
      <c r="AG6" s="9">
        <v>5.63</v>
      </c>
      <c r="AH6" s="9">
        <v>8.58</v>
      </c>
      <c r="AI6" s="9">
        <v>5.43</v>
      </c>
      <c r="AJ6" s="9">
        <v>21.68</v>
      </c>
      <c r="AK6" s="9">
        <v>25.2</v>
      </c>
      <c r="AL6" s="9">
        <v>6.72</v>
      </c>
      <c r="AM6" s="9">
        <v>6.1</v>
      </c>
      <c r="AN6" s="9">
        <v>8.2200000000000006</v>
      </c>
      <c r="AO6" s="9">
        <v>3.89</v>
      </c>
      <c r="AP6" s="9">
        <v>2.04</v>
      </c>
      <c r="AQ6">
        <v>0.99</v>
      </c>
      <c r="AR6">
        <v>0.61</v>
      </c>
    </row>
    <row r="7" spans="1:45" x14ac:dyDescent="0.35">
      <c r="A7" s="2" t="str">
        <f t="shared" si="0"/>
        <v>JBT01-05092017-1</v>
      </c>
      <c r="B7" t="s">
        <v>4</v>
      </c>
      <c r="C7" s="2">
        <v>42864</v>
      </c>
      <c r="D7" s="6">
        <v>1</v>
      </c>
      <c r="E7" s="9">
        <f t="shared" si="1"/>
        <v>0.21394230769230768</v>
      </c>
      <c r="G7" s="7">
        <v>208</v>
      </c>
      <c r="H7" s="7">
        <v>585</v>
      </c>
      <c r="I7" s="7">
        <v>303</v>
      </c>
      <c r="J7" s="8">
        <v>60</v>
      </c>
      <c r="K7" s="7">
        <v>150</v>
      </c>
      <c r="L7" s="7">
        <v>126</v>
      </c>
      <c r="M7" s="7"/>
      <c r="N7" s="7">
        <v>342</v>
      </c>
      <c r="O7">
        <v>31.3</v>
      </c>
      <c r="P7" s="13">
        <v>28.8</v>
      </c>
      <c r="Q7" s="15">
        <v>159</v>
      </c>
      <c r="R7" s="13">
        <v>55.2</v>
      </c>
      <c r="S7" s="7"/>
      <c r="T7" s="8">
        <v>44.5</v>
      </c>
      <c r="U7" s="7">
        <v>120</v>
      </c>
      <c r="V7" s="8">
        <v>52.9</v>
      </c>
      <c r="W7" s="8">
        <v>38.4</v>
      </c>
      <c r="X7" s="7">
        <v>100</v>
      </c>
      <c r="Y7" s="8">
        <v>41.4</v>
      </c>
      <c r="AA7" s="8">
        <v>59.3</v>
      </c>
      <c r="AB7" s="8">
        <v>13.7</v>
      </c>
      <c r="AC7" s="8">
        <v>12</v>
      </c>
      <c r="AD7" s="8">
        <v>32.5</v>
      </c>
      <c r="AE7" s="8">
        <v>20.399999999999999</v>
      </c>
      <c r="AF7" s="8"/>
      <c r="AG7" s="9">
        <v>5.29</v>
      </c>
      <c r="AH7" s="9">
        <v>8.52</v>
      </c>
      <c r="AI7" s="9">
        <v>4.1900000000000004</v>
      </c>
      <c r="AJ7" s="9">
        <v>14.84</v>
      </c>
      <c r="AK7" s="9">
        <v>28.2</v>
      </c>
      <c r="AL7" s="9">
        <v>6.17</v>
      </c>
      <c r="AM7">
        <v>217.21</v>
      </c>
      <c r="AN7" s="9">
        <v>7.2</v>
      </c>
      <c r="AO7" s="9">
        <v>2.79</v>
      </c>
      <c r="AP7" s="9">
        <v>1.63</v>
      </c>
      <c r="AQ7" s="9">
        <v>1.06</v>
      </c>
      <c r="AR7">
        <v>0.82</v>
      </c>
    </row>
    <row r="8" spans="1:45" x14ac:dyDescent="0.35">
      <c r="A8" s="2" t="str">
        <f t="shared" si="0"/>
        <v>JBT01-05092017-2+3</v>
      </c>
      <c r="B8" t="s">
        <v>4</v>
      </c>
      <c r="C8" s="2">
        <v>42864</v>
      </c>
      <c r="D8" s="6" t="s">
        <v>6</v>
      </c>
      <c r="E8" s="9">
        <f t="shared" si="1"/>
        <v>0.17288135593220338</v>
      </c>
      <c r="G8" s="7">
        <v>236</v>
      </c>
      <c r="H8" s="7">
        <v>868</v>
      </c>
      <c r="I8" s="7">
        <v>404</v>
      </c>
      <c r="J8">
        <v>38.4</v>
      </c>
      <c r="K8" s="7">
        <v>135</v>
      </c>
      <c r="L8" s="7">
        <v>230</v>
      </c>
      <c r="M8" s="7">
        <v>3720</v>
      </c>
      <c r="N8" s="7">
        <v>177</v>
      </c>
      <c r="O8">
        <v>19.399999999999999</v>
      </c>
      <c r="P8" s="16">
        <v>39</v>
      </c>
      <c r="Q8" s="15">
        <v>199</v>
      </c>
      <c r="R8" s="13">
        <v>17.600000000000001</v>
      </c>
      <c r="S8" s="7"/>
      <c r="T8" s="8">
        <v>40.799999999999997</v>
      </c>
      <c r="U8" s="7">
        <v>122</v>
      </c>
      <c r="V8" s="8">
        <v>58.8</v>
      </c>
      <c r="W8" s="8">
        <v>37</v>
      </c>
      <c r="X8" s="8">
        <v>98.1</v>
      </c>
      <c r="Y8" s="8">
        <v>54.2</v>
      </c>
      <c r="Z8">
        <v>2525</v>
      </c>
      <c r="AA8" s="8">
        <v>51.1</v>
      </c>
      <c r="AB8" s="8">
        <v>13.3</v>
      </c>
      <c r="AC8" s="8">
        <v>12.9</v>
      </c>
      <c r="AD8" s="8">
        <v>38.6</v>
      </c>
      <c r="AE8" s="8">
        <v>12.6</v>
      </c>
      <c r="AF8" s="8"/>
      <c r="AG8" s="9">
        <v>5.17</v>
      </c>
      <c r="AH8" s="9">
        <v>7.88</v>
      </c>
      <c r="AI8" s="9">
        <v>4.2300000000000004</v>
      </c>
      <c r="AJ8" s="9">
        <v>10.52</v>
      </c>
      <c r="AK8" s="9">
        <v>13.54</v>
      </c>
      <c r="AL8" s="9">
        <v>6.59</v>
      </c>
      <c r="AM8" s="9">
        <v>17.2</v>
      </c>
      <c r="AN8" s="9">
        <v>7.12</v>
      </c>
      <c r="AO8" s="9">
        <v>2.89</v>
      </c>
      <c r="AP8" s="9">
        <v>1.53</v>
      </c>
      <c r="AQ8" s="9">
        <v>1.1000000000000001</v>
      </c>
      <c r="AR8">
        <v>0.45</v>
      </c>
    </row>
    <row r="9" spans="1:45" x14ac:dyDescent="0.35">
      <c r="A9" s="2" t="str">
        <f t="shared" si="0"/>
        <v>JBT01-05162017-1</v>
      </c>
      <c r="B9" t="s">
        <v>4</v>
      </c>
      <c r="C9" s="2">
        <v>42871</v>
      </c>
      <c r="D9" s="6">
        <v>1</v>
      </c>
      <c r="E9" s="9">
        <f t="shared" si="1"/>
        <v>0.57677902621722854</v>
      </c>
      <c r="G9">
        <v>26.7</v>
      </c>
      <c r="H9" s="7">
        <v>868</v>
      </c>
      <c r="I9">
        <v>68.8</v>
      </c>
      <c r="J9">
        <v>34.1</v>
      </c>
      <c r="K9" s="7">
        <v>180</v>
      </c>
      <c r="L9">
        <v>19.7</v>
      </c>
      <c r="M9" s="7">
        <v>2975</v>
      </c>
      <c r="N9" s="7">
        <v>4335</v>
      </c>
      <c r="O9">
        <v>26.2</v>
      </c>
      <c r="P9" s="13">
        <v>31.2</v>
      </c>
      <c r="Q9" s="13">
        <v>80.8</v>
      </c>
      <c r="R9" s="13">
        <v>54.6</v>
      </c>
      <c r="T9" s="8">
        <v>15.4</v>
      </c>
      <c r="U9" s="7">
        <v>156</v>
      </c>
      <c r="V9" s="8">
        <v>22.2</v>
      </c>
      <c r="W9" s="8">
        <v>21.4</v>
      </c>
      <c r="X9" s="8">
        <v>96.2</v>
      </c>
      <c r="Y9" s="8">
        <v>12.9</v>
      </c>
      <c r="Z9">
        <v>2070</v>
      </c>
      <c r="AA9">
        <v>1640</v>
      </c>
      <c r="AB9" s="8">
        <v>17</v>
      </c>
      <c r="AC9" s="8">
        <v>23.1</v>
      </c>
      <c r="AD9" s="8">
        <v>35.9</v>
      </c>
      <c r="AE9" s="8">
        <v>22.1</v>
      </c>
      <c r="AF9" s="8"/>
      <c r="AG9" s="9">
        <v>4.96</v>
      </c>
      <c r="AH9" s="9">
        <v>8</v>
      </c>
      <c r="AI9" s="9">
        <v>3.8</v>
      </c>
      <c r="AJ9" s="9">
        <v>8.1</v>
      </c>
      <c r="AK9" s="9">
        <v>26.04</v>
      </c>
      <c r="AL9" s="9">
        <v>5.21</v>
      </c>
      <c r="AM9" s="9">
        <v>14.08</v>
      </c>
      <c r="AN9" s="9">
        <v>51.21</v>
      </c>
      <c r="AO9" s="9">
        <v>2.96</v>
      </c>
      <c r="AP9" s="9">
        <v>1.24</v>
      </c>
      <c r="AQ9">
        <v>0.71</v>
      </c>
      <c r="AR9" s="9">
        <v>1</v>
      </c>
      <c r="AS9" s="9"/>
    </row>
    <row r="10" spans="1:45" x14ac:dyDescent="0.35">
      <c r="A10" s="2" t="str">
        <f t="shared" si="0"/>
        <v>JBT01-05232017-1</v>
      </c>
      <c r="B10" t="s">
        <v>4</v>
      </c>
      <c r="C10" s="2">
        <v>42878</v>
      </c>
      <c r="D10" s="6">
        <v>1</v>
      </c>
      <c r="E10" s="9">
        <f t="shared" si="1"/>
        <v>0.21023622047244095</v>
      </c>
      <c r="G10" s="7">
        <v>127</v>
      </c>
      <c r="H10">
        <v>109</v>
      </c>
      <c r="I10">
        <v>109</v>
      </c>
      <c r="J10">
        <v>67.599999999999994</v>
      </c>
      <c r="K10" s="7">
        <v>327</v>
      </c>
      <c r="L10">
        <v>24.4</v>
      </c>
      <c r="M10" s="7">
        <v>3585</v>
      </c>
      <c r="N10" s="7">
        <v>690</v>
      </c>
      <c r="O10">
        <v>26.7</v>
      </c>
      <c r="P10" s="15">
        <v>234</v>
      </c>
      <c r="Q10" s="13">
        <v>49.7</v>
      </c>
      <c r="R10" s="13">
        <v>21.8</v>
      </c>
      <c r="T10" s="8">
        <v>26.7</v>
      </c>
      <c r="U10" s="8">
        <v>37.6</v>
      </c>
      <c r="V10" s="8">
        <v>23.6</v>
      </c>
      <c r="W10" s="8">
        <v>49.6</v>
      </c>
      <c r="X10" s="8">
        <v>65.2</v>
      </c>
      <c r="Y10" s="8">
        <v>11.9</v>
      </c>
      <c r="Z10">
        <v>2240</v>
      </c>
      <c r="AA10" s="7">
        <v>183</v>
      </c>
      <c r="AB10" s="8">
        <v>17.7</v>
      </c>
      <c r="AC10" s="8">
        <v>28.8</v>
      </c>
      <c r="AD10" s="8">
        <v>16</v>
      </c>
      <c r="AE10" s="8">
        <v>10.4</v>
      </c>
      <c r="AF10" s="8"/>
      <c r="AG10" s="9">
        <v>5.27</v>
      </c>
      <c r="AH10" s="9">
        <v>8.26</v>
      </c>
      <c r="AI10" s="9">
        <v>4.3499999999999996</v>
      </c>
      <c r="AJ10" s="9">
        <v>12.68</v>
      </c>
      <c r="AK10" s="9">
        <v>21.04</v>
      </c>
      <c r="AL10" s="9">
        <v>5.08</v>
      </c>
      <c r="AM10" s="9">
        <v>19.079999999999998</v>
      </c>
      <c r="AN10" s="9">
        <v>9.66</v>
      </c>
      <c r="AO10" s="9">
        <v>2.62</v>
      </c>
      <c r="AP10" s="9">
        <v>1.24</v>
      </c>
      <c r="AQ10">
        <v>0.78</v>
      </c>
      <c r="AR10">
        <v>0.49</v>
      </c>
    </row>
    <row r="11" spans="1:45" x14ac:dyDescent="0.35">
      <c r="A11" s="2" t="str">
        <f t="shared" si="0"/>
        <v>JBT01-05302017-1</v>
      </c>
      <c r="B11" t="s">
        <v>4</v>
      </c>
      <c r="C11" s="2">
        <v>42885</v>
      </c>
      <c r="D11" s="6">
        <v>1</v>
      </c>
      <c r="E11" s="9">
        <f t="shared" si="1"/>
        <v>0.67357512953367871</v>
      </c>
      <c r="G11">
        <v>19.3</v>
      </c>
      <c r="H11">
        <v>78.5</v>
      </c>
      <c r="I11">
        <v>90.2</v>
      </c>
      <c r="J11">
        <v>61.2</v>
      </c>
      <c r="K11">
        <v>67.7</v>
      </c>
      <c r="L11">
        <v>21.1</v>
      </c>
      <c r="M11" s="7">
        <v>815</v>
      </c>
      <c r="N11">
        <v>78.2</v>
      </c>
      <c r="O11">
        <v>25.9</v>
      </c>
      <c r="P11" s="13">
        <v>18.100000000000001</v>
      </c>
      <c r="Q11" s="13">
        <v>89.1</v>
      </c>
      <c r="R11" s="13">
        <v>81.099999999999994</v>
      </c>
      <c r="T11" s="8">
        <v>13</v>
      </c>
      <c r="U11" s="8">
        <v>30.3</v>
      </c>
      <c r="V11" s="8">
        <v>18.100000000000001</v>
      </c>
      <c r="W11" s="8">
        <v>40.6</v>
      </c>
      <c r="X11" s="8">
        <v>37.799999999999997</v>
      </c>
      <c r="Y11" s="8">
        <v>14.2</v>
      </c>
      <c r="Z11" s="7">
        <v>489.5</v>
      </c>
      <c r="AA11" s="8">
        <v>75.7</v>
      </c>
      <c r="AB11" s="8">
        <v>9.56</v>
      </c>
      <c r="AC11" s="8">
        <v>9.58</v>
      </c>
      <c r="AD11" s="8">
        <v>23</v>
      </c>
      <c r="AE11" s="8">
        <v>23.1</v>
      </c>
      <c r="AF11" s="8"/>
      <c r="AG11" s="9">
        <v>5.13</v>
      </c>
      <c r="AH11" s="9">
        <v>8.83</v>
      </c>
      <c r="AI11" s="9">
        <v>4.37</v>
      </c>
      <c r="AJ11" s="9">
        <v>14.48</v>
      </c>
      <c r="AK11" s="9">
        <v>22.52</v>
      </c>
      <c r="AL11" s="9">
        <v>5.29</v>
      </c>
      <c r="AM11" s="9">
        <v>7.97</v>
      </c>
      <c r="AN11" s="9">
        <v>7.72</v>
      </c>
      <c r="AO11" s="9">
        <v>3.68</v>
      </c>
      <c r="AP11">
        <v>0.81</v>
      </c>
      <c r="AQ11">
        <v>0.95</v>
      </c>
      <c r="AR11">
        <v>0.91</v>
      </c>
    </row>
    <row r="12" spans="1:45" x14ac:dyDescent="0.35">
      <c r="A12" s="2" t="str">
        <f t="shared" si="0"/>
        <v>JBT01-06072017-1</v>
      </c>
      <c r="B12" t="s">
        <v>4</v>
      </c>
      <c r="C12" s="2">
        <v>42893</v>
      </c>
      <c r="D12" s="6">
        <v>1</v>
      </c>
      <c r="E12" s="9">
        <f t="shared" si="1"/>
        <v>0.3234042553191489</v>
      </c>
      <c r="G12">
        <v>23.5</v>
      </c>
      <c r="H12">
        <v>67.3</v>
      </c>
      <c r="I12" s="7">
        <v>114</v>
      </c>
      <c r="J12" s="7">
        <v>345</v>
      </c>
      <c r="K12" s="7">
        <v>138</v>
      </c>
      <c r="L12" s="8">
        <v>17</v>
      </c>
      <c r="M12" s="7">
        <v>912</v>
      </c>
      <c r="N12" s="7">
        <v>138</v>
      </c>
      <c r="O12">
        <v>29.4</v>
      </c>
      <c r="P12" s="13">
        <v>18.600000000000001</v>
      </c>
      <c r="Q12" s="13">
        <v>46.5</v>
      </c>
      <c r="R12" s="15">
        <v>151</v>
      </c>
      <c r="S12" s="8"/>
      <c r="T12" s="8">
        <v>7.6</v>
      </c>
      <c r="U12" s="8">
        <v>28.2</v>
      </c>
      <c r="V12" s="8">
        <v>10.7</v>
      </c>
      <c r="W12" s="7">
        <v>285.3</v>
      </c>
      <c r="X12" s="8">
        <v>88.9</v>
      </c>
      <c r="Y12" s="8">
        <v>6.98</v>
      </c>
      <c r="Z12" s="7">
        <v>585</v>
      </c>
      <c r="AA12" s="7">
        <v>143</v>
      </c>
      <c r="AB12" s="8">
        <v>17.399999999999999</v>
      </c>
      <c r="AC12" s="8">
        <v>6.46</v>
      </c>
      <c r="AD12" s="8">
        <v>8.59</v>
      </c>
      <c r="AF12" s="8"/>
      <c r="AG12" s="9">
        <v>5.32</v>
      </c>
      <c r="AH12" s="9">
        <v>11.78</v>
      </c>
      <c r="AI12" s="9">
        <v>5.65</v>
      </c>
      <c r="AJ12" s="9">
        <v>34.729999999999997</v>
      </c>
      <c r="AK12" s="9">
        <v>25.87</v>
      </c>
      <c r="AL12" s="9">
        <v>5.57</v>
      </c>
      <c r="AM12" s="9">
        <v>8.94</v>
      </c>
      <c r="AN12" s="9">
        <v>19.95</v>
      </c>
      <c r="AO12" s="9">
        <v>3.44</v>
      </c>
      <c r="AP12">
        <v>0.91</v>
      </c>
      <c r="AQ12">
        <v>0.79</v>
      </c>
      <c r="AR12" s="9">
        <v>1.24</v>
      </c>
      <c r="AS12" s="9"/>
    </row>
    <row r="13" spans="1:45" x14ac:dyDescent="0.35">
      <c r="A13" s="2" t="str">
        <f t="shared" si="0"/>
        <v>JBT01-06132017-1</v>
      </c>
      <c r="B13" t="s">
        <v>4</v>
      </c>
      <c r="C13" s="2">
        <v>42899</v>
      </c>
      <c r="D13" s="6">
        <v>1</v>
      </c>
      <c r="E13" s="9">
        <f t="shared" si="1"/>
        <v>0.58158995815899583</v>
      </c>
      <c r="G13" s="8">
        <v>23.9</v>
      </c>
      <c r="H13" s="8">
        <v>48</v>
      </c>
      <c r="I13">
        <v>42.9</v>
      </c>
      <c r="J13" s="7">
        <v>408</v>
      </c>
      <c r="K13">
        <v>47.4</v>
      </c>
      <c r="M13" s="7">
        <v>525</v>
      </c>
      <c r="N13">
        <v>73.599999999999994</v>
      </c>
      <c r="O13">
        <v>85.9</v>
      </c>
      <c r="P13" s="13">
        <v>49.7</v>
      </c>
      <c r="Q13" s="15">
        <v>160</v>
      </c>
      <c r="R13" s="15">
        <v>163</v>
      </c>
      <c r="T13" s="8">
        <v>13.9</v>
      </c>
      <c r="U13" s="8">
        <v>28.5</v>
      </c>
      <c r="V13" s="8">
        <v>19.600000000000001</v>
      </c>
      <c r="W13" s="7">
        <v>357</v>
      </c>
      <c r="X13" s="8">
        <v>36.4</v>
      </c>
      <c r="Y13" s="8">
        <v>13.1</v>
      </c>
      <c r="Z13" s="7">
        <v>218</v>
      </c>
      <c r="AA13" s="8">
        <v>60.1</v>
      </c>
      <c r="AB13" s="8">
        <v>32.9</v>
      </c>
      <c r="AC13" s="8">
        <v>17.2</v>
      </c>
      <c r="AD13" s="8">
        <v>31.1</v>
      </c>
      <c r="AE13" s="8">
        <v>73.7</v>
      </c>
      <c r="AF13" s="8"/>
      <c r="AG13" s="9">
        <v>5.29</v>
      </c>
      <c r="AH13" s="9">
        <v>11.69</v>
      </c>
      <c r="AI13" s="9">
        <v>5.19</v>
      </c>
      <c r="AJ13" s="9">
        <v>27.73</v>
      </c>
      <c r="AK13" s="9">
        <v>25.95</v>
      </c>
      <c r="AL13" s="9">
        <v>5.35</v>
      </c>
      <c r="AM13" s="9">
        <v>21.83</v>
      </c>
      <c r="AN13" s="9">
        <v>9.89</v>
      </c>
      <c r="AO13" s="9">
        <v>5.81</v>
      </c>
      <c r="AP13" s="9">
        <v>1.29</v>
      </c>
      <c r="AQ13" s="9">
        <v>1.25</v>
      </c>
      <c r="AR13" s="9">
        <v>2.04</v>
      </c>
      <c r="AS13" s="9"/>
    </row>
    <row r="14" spans="1:45" x14ac:dyDescent="0.35">
      <c r="A14" s="2" t="str">
        <f t="shared" si="0"/>
        <v>JBT01-06222017-1</v>
      </c>
      <c r="B14" t="s">
        <v>4</v>
      </c>
      <c r="C14" s="2">
        <v>42908</v>
      </c>
      <c r="D14" s="6">
        <v>1</v>
      </c>
      <c r="E14" s="9">
        <f t="shared" si="1"/>
        <v>0.56293706293706292</v>
      </c>
      <c r="G14">
        <v>28.6</v>
      </c>
      <c r="H14">
        <v>90.9</v>
      </c>
      <c r="I14">
        <v>108</v>
      </c>
      <c r="J14">
        <v>79.7</v>
      </c>
      <c r="K14">
        <v>45.9</v>
      </c>
      <c r="L14">
        <v>39.299999999999997</v>
      </c>
      <c r="M14" s="7">
        <v>384.8</v>
      </c>
      <c r="N14" s="7">
        <v>189</v>
      </c>
      <c r="O14">
        <v>89.2</v>
      </c>
      <c r="P14" s="13">
        <v>68.8</v>
      </c>
      <c r="Q14" s="13">
        <v>71.2</v>
      </c>
      <c r="R14" s="13">
        <v>52.2</v>
      </c>
      <c r="T14" s="8">
        <v>16.100000000000001</v>
      </c>
      <c r="U14" s="8">
        <v>42.3</v>
      </c>
      <c r="V14" s="8">
        <v>49.5</v>
      </c>
      <c r="W14" s="8">
        <v>57.2</v>
      </c>
      <c r="X14" s="8">
        <v>27.3</v>
      </c>
      <c r="Y14" s="8">
        <v>17.100000000000001</v>
      </c>
      <c r="Z14" s="7">
        <v>137</v>
      </c>
      <c r="AA14" s="7">
        <v>132</v>
      </c>
      <c r="AB14" s="8">
        <v>44.1</v>
      </c>
      <c r="AC14" s="8">
        <v>26.4</v>
      </c>
      <c r="AE14" s="8">
        <v>39.4</v>
      </c>
      <c r="AF14" s="8"/>
      <c r="AG14" s="9">
        <v>6.48</v>
      </c>
      <c r="AH14" s="9">
        <v>12.86</v>
      </c>
      <c r="AI14" s="9">
        <v>5.39</v>
      </c>
      <c r="AJ14" s="9">
        <v>24.83</v>
      </c>
      <c r="AK14" s="9">
        <v>23.12</v>
      </c>
      <c r="AL14" s="9">
        <v>8.16</v>
      </c>
      <c r="AM14" s="9">
        <v>12.71</v>
      </c>
      <c r="AN14" s="9">
        <v>11.88</v>
      </c>
      <c r="AO14" s="9">
        <v>21.99</v>
      </c>
      <c r="AP14">
        <v>0.77</v>
      </c>
      <c r="AQ14" s="9">
        <v>1.33</v>
      </c>
      <c r="AR14">
        <v>0.88</v>
      </c>
    </row>
    <row r="15" spans="1:45" x14ac:dyDescent="0.35">
      <c r="A15" s="2" t="str">
        <f t="shared" si="0"/>
        <v>JBT01-06272017-1</v>
      </c>
      <c r="B15" t="s">
        <v>4</v>
      </c>
      <c r="C15" s="2">
        <v>42913</v>
      </c>
      <c r="D15" s="6">
        <v>1</v>
      </c>
      <c r="E15" s="9">
        <f t="shared" si="1"/>
        <v>0.59629629629629632</v>
      </c>
      <c r="G15">
        <v>108</v>
      </c>
      <c r="H15" s="7">
        <v>137</v>
      </c>
      <c r="I15" s="7">
        <v>184</v>
      </c>
      <c r="J15" s="7">
        <v>595</v>
      </c>
      <c r="K15" s="7">
        <v>412</v>
      </c>
      <c r="L15" s="7">
        <v>242</v>
      </c>
      <c r="M15" s="7">
        <v>312</v>
      </c>
      <c r="N15" s="7">
        <v>482</v>
      </c>
      <c r="O15" s="8">
        <v>41</v>
      </c>
      <c r="P15" s="13">
        <v>61.5</v>
      </c>
      <c r="Q15" s="15">
        <v>260.5</v>
      </c>
      <c r="R15" s="13">
        <v>51.8</v>
      </c>
      <c r="S15" s="7"/>
      <c r="T15" s="8">
        <v>64.400000000000006</v>
      </c>
      <c r="U15" s="8">
        <v>61.9</v>
      </c>
      <c r="V15" s="8">
        <v>52.4</v>
      </c>
      <c r="W15" s="7">
        <v>452</v>
      </c>
      <c r="X15" s="7">
        <v>192</v>
      </c>
      <c r="Y15" s="7">
        <v>177</v>
      </c>
      <c r="Z15" s="7">
        <v>143</v>
      </c>
      <c r="AA15" s="7">
        <v>208</v>
      </c>
      <c r="AB15" s="8">
        <v>28.9</v>
      </c>
      <c r="AC15" s="8">
        <v>29.2</v>
      </c>
      <c r="AD15" s="8">
        <v>57.2</v>
      </c>
      <c r="AE15" s="8">
        <v>40.9</v>
      </c>
      <c r="AF15" s="8"/>
      <c r="AG15" s="9">
        <v>22.19</v>
      </c>
      <c r="AH15" s="9">
        <v>25.34</v>
      </c>
      <c r="AI15" s="9">
        <v>29.19</v>
      </c>
      <c r="AJ15" s="9">
        <v>21.23</v>
      </c>
      <c r="AK15" s="9">
        <v>42.67</v>
      </c>
      <c r="AL15" s="9">
        <v>45.18</v>
      </c>
      <c r="AM15" s="9">
        <v>28.87</v>
      </c>
      <c r="AN15" s="9">
        <v>31.95</v>
      </c>
      <c r="AO15" s="9">
        <v>14.85</v>
      </c>
      <c r="AP15" s="9">
        <v>1.48</v>
      </c>
      <c r="AQ15" s="9">
        <v>2.04</v>
      </c>
      <c r="AR15">
        <v>0.94</v>
      </c>
    </row>
    <row r="16" spans="1:45" x14ac:dyDescent="0.35">
      <c r="A16" s="2" t="str">
        <f t="shared" si="0"/>
        <v>JBT01-06272017-2</v>
      </c>
      <c r="B16" t="s">
        <v>4</v>
      </c>
      <c r="C16" s="2">
        <v>42913</v>
      </c>
      <c r="D16" s="6">
        <v>2</v>
      </c>
      <c r="E16" s="9">
        <f t="shared" si="1"/>
        <v>0.65045045045045047</v>
      </c>
      <c r="G16" s="7">
        <v>111</v>
      </c>
      <c r="H16" s="7">
        <v>189</v>
      </c>
      <c r="I16" s="7">
        <v>135</v>
      </c>
      <c r="J16" s="7">
        <v>210</v>
      </c>
      <c r="K16" s="7">
        <v>210</v>
      </c>
      <c r="L16" s="7">
        <v>555</v>
      </c>
      <c r="M16">
        <v>87.1</v>
      </c>
      <c r="N16" s="7">
        <v>618</v>
      </c>
      <c r="O16">
        <v>34.299999999999997</v>
      </c>
      <c r="P16" s="13">
        <v>89.8</v>
      </c>
      <c r="Q16" s="15">
        <v>234</v>
      </c>
      <c r="R16" s="13">
        <v>41.4</v>
      </c>
      <c r="S16" s="7"/>
      <c r="T16" s="8">
        <v>72.2</v>
      </c>
      <c r="U16" s="8">
        <v>82.2</v>
      </c>
      <c r="V16" s="8">
        <v>49.6</v>
      </c>
      <c r="W16" s="7">
        <v>181</v>
      </c>
      <c r="X16" s="7">
        <v>157</v>
      </c>
      <c r="Y16" s="7">
        <v>357</v>
      </c>
      <c r="Z16" s="8">
        <v>70.5</v>
      </c>
      <c r="AA16" s="7">
        <v>345</v>
      </c>
      <c r="AB16" s="8">
        <v>27.6</v>
      </c>
      <c r="AC16" s="8">
        <v>48</v>
      </c>
      <c r="AD16" s="8">
        <v>71.5</v>
      </c>
      <c r="AE16" s="8">
        <v>31.3</v>
      </c>
      <c r="AF16" s="8"/>
      <c r="AG16" s="9">
        <v>15.57</v>
      </c>
      <c r="AH16" s="9">
        <v>29.34</v>
      </c>
      <c r="AI16" s="9">
        <v>27.59</v>
      </c>
      <c r="AJ16" s="9">
        <v>23.63</v>
      </c>
      <c r="AK16" s="9">
        <v>48.27</v>
      </c>
      <c r="AL16" s="9">
        <v>45.18</v>
      </c>
      <c r="AM16" s="9">
        <v>14.03</v>
      </c>
      <c r="AN16" s="9">
        <v>22.75</v>
      </c>
      <c r="AO16" s="9">
        <v>12.43</v>
      </c>
      <c r="AP16" s="9">
        <v>1.59</v>
      </c>
      <c r="AQ16" s="9">
        <v>1.9</v>
      </c>
      <c r="AR16">
        <v>0.71</v>
      </c>
    </row>
    <row r="17" spans="1:45" x14ac:dyDescent="0.35">
      <c r="A17" s="2" t="str">
        <f t="shared" si="0"/>
        <v>JBT01-06272017-3</v>
      </c>
      <c r="B17" t="s">
        <v>4</v>
      </c>
      <c r="C17" s="2">
        <v>42913</v>
      </c>
      <c r="D17" s="6">
        <v>3</v>
      </c>
      <c r="E17" s="9">
        <f t="shared" si="1"/>
        <v>0.69122257053291536</v>
      </c>
      <c r="G17">
        <v>63.8</v>
      </c>
      <c r="H17" s="7">
        <v>160</v>
      </c>
      <c r="I17" s="7">
        <v>115</v>
      </c>
      <c r="J17" s="7">
        <v>134</v>
      </c>
      <c r="K17" s="7">
        <v>416</v>
      </c>
      <c r="L17" s="7">
        <v>204</v>
      </c>
      <c r="M17" s="7">
        <v>350.4</v>
      </c>
      <c r="N17" s="7">
        <v>246</v>
      </c>
      <c r="O17">
        <v>32.799999999999997</v>
      </c>
      <c r="P17" s="13">
        <v>77.099999999999994</v>
      </c>
      <c r="Q17" s="15">
        <v>206</v>
      </c>
      <c r="R17" s="13">
        <v>45.3</v>
      </c>
      <c r="S17" s="7"/>
      <c r="T17" s="8">
        <v>44.1</v>
      </c>
      <c r="U17" s="8">
        <v>94</v>
      </c>
      <c r="V17" s="8">
        <v>65.3</v>
      </c>
      <c r="W17" s="7">
        <v>100</v>
      </c>
      <c r="X17" s="7">
        <v>222</v>
      </c>
      <c r="Y17" s="7">
        <v>182</v>
      </c>
      <c r="Z17" s="7">
        <v>191</v>
      </c>
      <c r="AA17" s="7">
        <v>216</v>
      </c>
      <c r="AB17" s="8">
        <v>29.8</v>
      </c>
      <c r="AC17" s="8">
        <v>51.4</v>
      </c>
      <c r="AD17" s="8">
        <v>58.9</v>
      </c>
      <c r="AE17" s="8">
        <v>21.8</v>
      </c>
      <c r="AF17" s="8"/>
      <c r="AG17" s="9">
        <v>8.4700000000000006</v>
      </c>
      <c r="AH17" s="9">
        <v>27.34</v>
      </c>
      <c r="AI17" s="9">
        <v>16.71</v>
      </c>
      <c r="AJ17" s="9">
        <v>24.58</v>
      </c>
      <c r="AK17" s="9">
        <v>46.63</v>
      </c>
      <c r="AL17" s="9">
        <v>31.59</v>
      </c>
      <c r="AM17" s="9">
        <v>12.15</v>
      </c>
      <c r="AN17" s="9">
        <v>19.91</v>
      </c>
      <c r="AO17" s="9">
        <v>9.75</v>
      </c>
      <c r="AP17" s="9">
        <v>1.54</v>
      </c>
      <c r="AQ17" s="9">
        <v>1.61</v>
      </c>
      <c r="AR17">
        <v>0.56999999999999995</v>
      </c>
    </row>
    <row r="18" spans="1:45" x14ac:dyDescent="0.35">
      <c r="A18" s="2" t="str">
        <f t="shared" si="0"/>
        <v>JBT01-07052017-1</v>
      </c>
      <c r="B18" t="s">
        <v>4</v>
      </c>
      <c r="C18" s="2">
        <v>42921</v>
      </c>
      <c r="D18" s="6">
        <v>1</v>
      </c>
      <c r="E18" s="9">
        <f t="shared" si="1"/>
        <v>0.30429687500000002</v>
      </c>
      <c r="G18" s="7">
        <v>256</v>
      </c>
      <c r="H18" s="7">
        <v>315</v>
      </c>
      <c r="I18">
        <v>73.599999999999994</v>
      </c>
      <c r="J18" s="7">
        <v>565</v>
      </c>
      <c r="K18" s="7">
        <v>234</v>
      </c>
      <c r="L18" s="7">
        <v>389.2</v>
      </c>
      <c r="M18">
        <v>95.3</v>
      </c>
      <c r="N18" s="7">
        <v>436</v>
      </c>
      <c r="O18">
        <v>35.4</v>
      </c>
      <c r="P18" s="13">
        <v>81.400000000000006</v>
      </c>
      <c r="Q18" s="15">
        <v>142</v>
      </c>
      <c r="R18" s="13">
        <v>79.3</v>
      </c>
      <c r="S18" s="7"/>
      <c r="T18" s="8">
        <v>77.900000000000006</v>
      </c>
      <c r="U18" s="7">
        <v>106</v>
      </c>
      <c r="V18" s="8">
        <v>50.1</v>
      </c>
      <c r="W18" s="7">
        <v>493</v>
      </c>
      <c r="X18" s="7">
        <v>183</v>
      </c>
      <c r="Y18" s="7">
        <v>230</v>
      </c>
      <c r="Z18" s="8">
        <v>94.8</v>
      </c>
      <c r="AA18" s="7">
        <v>210</v>
      </c>
      <c r="AB18" s="8">
        <v>22.3</v>
      </c>
      <c r="AC18" s="8">
        <v>44</v>
      </c>
      <c r="AD18" s="8">
        <v>57.9</v>
      </c>
      <c r="AE18" s="8">
        <v>74.2</v>
      </c>
      <c r="AF18" s="8"/>
      <c r="AG18" s="9">
        <v>8.0500000000000007</v>
      </c>
      <c r="AH18" s="9">
        <v>22.93</v>
      </c>
      <c r="AI18" s="9">
        <v>11.85</v>
      </c>
      <c r="AJ18" s="9">
        <v>23.7</v>
      </c>
      <c r="AK18" s="9">
        <v>49.83</v>
      </c>
      <c r="AL18" s="9">
        <v>23.59</v>
      </c>
      <c r="AM18" s="9">
        <v>16.97</v>
      </c>
      <c r="AN18" s="9">
        <v>56.87</v>
      </c>
      <c r="AO18" s="9">
        <v>8.4</v>
      </c>
      <c r="AP18" s="9">
        <v>1.51</v>
      </c>
      <c r="AQ18" s="9">
        <v>1.38</v>
      </c>
      <c r="AR18" s="9">
        <v>1.05</v>
      </c>
      <c r="AS18" s="9"/>
    </row>
    <row r="19" spans="1:45" x14ac:dyDescent="0.35">
      <c r="A19" s="2" t="str">
        <f t="shared" si="0"/>
        <v>JBT01-07052017-2+3</v>
      </c>
      <c r="B19" t="s">
        <v>4</v>
      </c>
      <c r="C19" s="2">
        <v>42921</v>
      </c>
      <c r="D19" s="6" t="s">
        <v>6</v>
      </c>
      <c r="E19" s="9">
        <f t="shared" si="1"/>
        <v>0.4936575052854123</v>
      </c>
      <c r="G19">
        <v>94.6</v>
      </c>
      <c r="H19" s="7">
        <v>102</v>
      </c>
      <c r="I19" s="7">
        <v>270.5</v>
      </c>
      <c r="J19" s="7">
        <v>138</v>
      </c>
      <c r="K19" s="7">
        <v>266.39999999999998</v>
      </c>
      <c r="L19">
        <v>79.7</v>
      </c>
      <c r="M19" s="7">
        <v>127</v>
      </c>
      <c r="N19" s="7">
        <v>220</v>
      </c>
      <c r="O19" s="8">
        <v>51.7</v>
      </c>
      <c r="P19" s="13">
        <v>30.3</v>
      </c>
      <c r="Q19" s="15">
        <v>143</v>
      </c>
      <c r="R19" s="13">
        <v>29.3</v>
      </c>
      <c r="T19" s="8">
        <v>46.7</v>
      </c>
      <c r="U19" s="8">
        <v>60.5</v>
      </c>
      <c r="V19" s="8">
        <v>53</v>
      </c>
      <c r="W19" s="7">
        <v>104</v>
      </c>
      <c r="X19" s="7">
        <v>174</v>
      </c>
      <c r="Y19" s="8">
        <v>60.8</v>
      </c>
      <c r="Z19" s="7">
        <v>118</v>
      </c>
      <c r="AA19" s="7">
        <v>162</v>
      </c>
      <c r="AB19">
        <v>45.9</v>
      </c>
      <c r="AC19" s="8">
        <v>17.899999999999999</v>
      </c>
      <c r="AD19" s="8">
        <v>74.400000000000006</v>
      </c>
      <c r="AE19" s="8">
        <v>27.5</v>
      </c>
      <c r="AF19" s="8"/>
      <c r="AG19" s="9">
        <v>6.27</v>
      </c>
      <c r="AH19" s="9">
        <v>9.85</v>
      </c>
      <c r="AI19" s="9">
        <v>13.07</v>
      </c>
      <c r="AJ19" s="9">
        <v>29.55</v>
      </c>
      <c r="AK19" s="9">
        <v>33.83</v>
      </c>
      <c r="AL19" s="9">
        <v>12.67</v>
      </c>
      <c r="AM19" s="9">
        <v>10.199999999999999</v>
      </c>
      <c r="AN19" s="9">
        <v>34.229999999999997</v>
      </c>
      <c r="AO19" s="9">
        <v>8.8699999999999992</v>
      </c>
      <c r="AP19" s="9">
        <v>1.1100000000000001</v>
      </c>
      <c r="AQ19">
        <v>0.98</v>
      </c>
      <c r="AR19">
        <v>0.73</v>
      </c>
    </row>
    <row r="20" spans="1:45" x14ac:dyDescent="0.35">
      <c r="A20" s="2" t="str">
        <f t="shared" si="0"/>
        <v>JBT01-07112017-1+2</v>
      </c>
      <c r="B20" t="s">
        <v>4</v>
      </c>
      <c r="C20" s="2">
        <v>42927</v>
      </c>
      <c r="D20" s="6" t="s">
        <v>7</v>
      </c>
      <c r="E20" s="9">
        <f t="shared" si="1"/>
        <v>0.47533632286995514</v>
      </c>
      <c r="G20" s="7">
        <v>223</v>
      </c>
      <c r="H20" s="7">
        <v>303</v>
      </c>
      <c r="I20" s="7">
        <v>132</v>
      </c>
      <c r="J20" s="10">
        <v>85.8</v>
      </c>
      <c r="K20" s="7">
        <v>134</v>
      </c>
      <c r="L20" s="7">
        <v>700</v>
      </c>
      <c r="M20" s="7">
        <v>248</v>
      </c>
      <c r="N20">
        <v>95.9</v>
      </c>
      <c r="O20">
        <v>54.7</v>
      </c>
      <c r="P20" s="13">
        <v>24.8</v>
      </c>
      <c r="Q20" s="15">
        <v>135</v>
      </c>
      <c r="R20" s="13">
        <v>32.799999999999997</v>
      </c>
      <c r="S20" s="7"/>
      <c r="T20" s="7">
        <v>106</v>
      </c>
      <c r="U20" s="7">
        <v>118</v>
      </c>
      <c r="V20" s="8">
        <v>52.6</v>
      </c>
      <c r="W20" s="11">
        <v>51.5</v>
      </c>
      <c r="X20" s="7">
        <v>109</v>
      </c>
      <c r="Y20" s="7">
        <v>327</v>
      </c>
      <c r="Z20" s="7">
        <v>148</v>
      </c>
      <c r="AA20" s="8">
        <v>86.4</v>
      </c>
      <c r="AB20" s="8">
        <v>39.1</v>
      </c>
      <c r="AC20" s="8">
        <v>17.899999999999999</v>
      </c>
      <c r="AD20" s="8">
        <v>59.5</v>
      </c>
      <c r="AE20" s="8">
        <v>18.7</v>
      </c>
      <c r="AF20" s="7"/>
      <c r="AG20" s="9">
        <v>6.63</v>
      </c>
      <c r="AH20" s="9">
        <v>8.68</v>
      </c>
      <c r="AI20" s="9">
        <v>7.29</v>
      </c>
      <c r="AJ20" s="9">
        <v>23.8</v>
      </c>
      <c r="AK20" s="9">
        <v>34.82</v>
      </c>
      <c r="AL20" s="9">
        <v>18.55</v>
      </c>
      <c r="AN20" s="9">
        <v>16.809999999999999</v>
      </c>
      <c r="AO20" s="9">
        <v>8.52</v>
      </c>
      <c r="AP20" s="9">
        <v>1.01</v>
      </c>
      <c r="AQ20" s="9">
        <v>1.06</v>
      </c>
      <c r="AR20">
        <v>0.57999999999999996</v>
      </c>
    </row>
    <row r="21" spans="1:45" x14ac:dyDescent="0.35">
      <c r="A21" s="2" t="str">
        <f t="shared" si="0"/>
        <v>JBT01-07182017-1+2</v>
      </c>
      <c r="B21" t="s">
        <v>4</v>
      </c>
      <c r="C21" s="2">
        <v>42934</v>
      </c>
      <c r="D21" s="6" t="s">
        <v>7</v>
      </c>
      <c r="E21" s="9">
        <f t="shared" si="1"/>
        <v>0.48469387755102039</v>
      </c>
      <c r="G21" s="8">
        <v>98</v>
      </c>
      <c r="H21" s="7">
        <v>433.5</v>
      </c>
      <c r="I21" s="7">
        <v>261.5</v>
      </c>
      <c r="J21">
        <v>42.8</v>
      </c>
      <c r="K21" s="7">
        <v>228</v>
      </c>
      <c r="L21" s="7">
        <v>119</v>
      </c>
      <c r="M21" s="7">
        <v>336</v>
      </c>
      <c r="N21">
        <v>90.4</v>
      </c>
      <c r="O21" s="7">
        <v>159</v>
      </c>
      <c r="P21" s="16">
        <v>24</v>
      </c>
      <c r="Q21" s="17">
        <v>183</v>
      </c>
      <c r="R21" s="15">
        <v>111</v>
      </c>
      <c r="S21" s="7"/>
      <c r="T21" s="8">
        <v>47.5</v>
      </c>
      <c r="U21" s="7">
        <v>196</v>
      </c>
      <c r="V21" s="8">
        <v>51.5</v>
      </c>
      <c r="W21" s="8">
        <v>37.6</v>
      </c>
      <c r="X21" s="7">
        <v>137</v>
      </c>
      <c r="Y21" s="8">
        <v>88.6</v>
      </c>
      <c r="Z21" s="7">
        <v>196</v>
      </c>
      <c r="AA21" s="8">
        <v>74.099999999999994</v>
      </c>
      <c r="AB21" s="8">
        <v>32.6</v>
      </c>
      <c r="AC21" s="8">
        <v>16.8</v>
      </c>
      <c r="AD21" s="12">
        <v>166</v>
      </c>
      <c r="AE21" s="8">
        <v>22.6</v>
      </c>
      <c r="AF21" s="8"/>
      <c r="AG21" s="9">
        <v>5.31</v>
      </c>
      <c r="AH21" s="9">
        <v>7.19</v>
      </c>
      <c r="AI21" s="9">
        <v>8.25</v>
      </c>
      <c r="AJ21" s="9">
        <v>21.61</v>
      </c>
      <c r="AK21" s="9">
        <v>26.5</v>
      </c>
      <c r="AL21" s="9">
        <v>11.62</v>
      </c>
      <c r="AM21" s="9">
        <v>5.29</v>
      </c>
      <c r="AN21" s="9">
        <v>14.07</v>
      </c>
      <c r="AO21" s="9">
        <v>6.41</v>
      </c>
      <c r="AP21" s="9">
        <v>1.05</v>
      </c>
      <c r="AQ21" s="9">
        <v>1.1499999999999999</v>
      </c>
    </row>
    <row r="22" spans="1:45" x14ac:dyDescent="0.35">
      <c r="A22" s="2" t="str">
        <f t="shared" si="0"/>
        <v>JBT01-07262017-1</v>
      </c>
      <c r="B22" t="s">
        <v>4</v>
      </c>
      <c r="C22" s="2">
        <v>42942</v>
      </c>
      <c r="D22" s="6">
        <v>1</v>
      </c>
      <c r="E22" s="9">
        <f t="shared" si="1"/>
        <v>0.68670886075949367</v>
      </c>
      <c r="F22" t="s">
        <v>42</v>
      </c>
      <c r="G22" s="10">
        <v>31.6</v>
      </c>
      <c r="H22" s="7">
        <v>186.5</v>
      </c>
      <c r="I22" s="7">
        <v>125.5</v>
      </c>
      <c r="J22" s="10">
        <v>51.1</v>
      </c>
      <c r="K22" s="7">
        <v>128.4</v>
      </c>
      <c r="L22">
        <v>47.3</v>
      </c>
      <c r="M22" s="7">
        <v>274.5</v>
      </c>
      <c r="N22">
        <v>103</v>
      </c>
      <c r="O22">
        <v>81.900000000000006</v>
      </c>
      <c r="P22" s="13">
        <v>23.3</v>
      </c>
      <c r="Q22" s="13">
        <v>66.5</v>
      </c>
      <c r="R22" s="13">
        <v>29.1</v>
      </c>
      <c r="T22" s="11">
        <v>21.7</v>
      </c>
      <c r="U22" s="7">
        <v>118</v>
      </c>
      <c r="V22" s="8">
        <v>38.4</v>
      </c>
      <c r="W22" s="11">
        <v>46.6</v>
      </c>
      <c r="X22" s="7">
        <v>106</v>
      </c>
      <c r="Y22" s="8">
        <v>21</v>
      </c>
      <c r="Z22" s="7">
        <v>138.5</v>
      </c>
      <c r="AA22" s="8">
        <v>87.4</v>
      </c>
      <c r="AB22" s="8">
        <v>59.9</v>
      </c>
      <c r="AC22" s="8">
        <v>16</v>
      </c>
      <c r="AD22" s="8">
        <v>40</v>
      </c>
      <c r="AE22" s="8">
        <v>13.8</v>
      </c>
      <c r="AF22" s="11"/>
      <c r="AG22" s="9">
        <v>4.4000000000000004</v>
      </c>
      <c r="AH22" s="9">
        <v>7.27</v>
      </c>
      <c r="AI22" s="9">
        <v>5.79</v>
      </c>
      <c r="AK22" s="9">
        <v>32.549999999999997</v>
      </c>
      <c r="AL22" s="9">
        <v>11.05</v>
      </c>
      <c r="AM22" s="9">
        <v>7.74</v>
      </c>
      <c r="AN22" s="9">
        <v>13.35</v>
      </c>
      <c r="AO22" s="9">
        <v>6.67</v>
      </c>
      <c r="AP22" s="9">
        <v>1.06</v>
      </c>
      <c r="AQ22" s="9">
        <v>1.1000000000000001</v>
      </c>
    </row>
    <row r="23" spans="1:45" x14ac:dyDescent="0.35">
      <c r="A23" s="2" t="str">
        <f t="shared" si="0"/>
        <v>JBT01-08012017-1</v>
      </c>
      <c r="B23" t="s">
        <v>4</v>
      </c>
      <c r="C23" s="2">
        <v>42948</v>
      </c>
      <c r="D23" s="6">
        <v>1</v>
      </c>
      <c r="E23" s="9">
        <f t="shared" si="1"/>
        <v>0.87815126050420156</v>
      </c>
      <c r="G23">
        <v>23.8</v>
      </c>
      <c r="H23">
        <v>73.099999999999994</v>
      </c>
      <c r="I23" s="10">
        <v>50.4</v>
      </c>
      <c r="J23">
        <v>32.200000000000003</v>
      </c>
      <c r="K23" s="10">
        <v>90.2</v>
      </c>
      <c r="L23">
        <v>69.900000000000006</v>
      </c>
      <c r="M23" s="7">
        <v>272</v>
      </c>
      <c r="N23" s="12">
        <v>102</v>
      </c>
      <c r="O23" s="8">
        <v>59.55</v>
      </c>
      <c r="P23" s="13">
        <v>21.2</v>
      </c>
      <c r="Q23" s="13">
        <v>43.3</v>
      </c>
      <c r="R23" s="18">
        <v>55.5</v>
      </c>
      <c r="T23" s="8">
        <v>20.9</v>
      </c>
      <c r="U23" s="8">
        <v>70.400000000000006</v>
      </c>
      <c r="V23" s="11">
        <v>39.5</v>
      </c>
      <c r="W23" s="8">
        <v>26.1</v>
      </c>
      <c r="X23" s="11">
        <v>39.1</v>
      </c>
      <c r="Y23" s="8">
        <v>54.9</v>
      </c>
      <c r="Z23" s="8">
        <v>94.1</v>
      </c>
      <c r="AA23" s="11">
        <v>88.3</v>
      </c>
      <c r="AB23" s="8">
        <v>36.75</v>
      </c>
      <c r="AC23" s="8">
        <v>16.8</v>
      </c>
      <c r="AD23" s="8">
        <v>28.2</v>
      </c>
      <c r="AE23" s="8">
        <v>17.350000000000001</v>
      </c>
      <c r="AF23" s="8"/>
      <c r="AG23" s="9">
        <v>3.69</v>
      </c>
      <c r="AH23" s="9">
        <v>8.0299999999999994</v>
      </c>
      <c r="AI23" s="9">
        <v>4.3600000000000003</v>
      </c>
      <c r="AJ23" s="9">
        <v>10.63</v>
      </c>
      <c r="AK23" s="9">
        <v>27.4</v>
      </c>
      <c r="AL23" s="9">
        <v>15.37</v>
      </c>
      <c r="AN23" s="9">
        <v>14.87</v>
      </c>
      <c r="AP23" s="9">
        <v>1.1599999999999999</v>
      </c>
      <c r="AQ23">
        <v>0.83</v>
      </c>
      <c r="AR23" s="9">
        <v>1.915</v>
      </c>
      <c r="AS23" s="9"/>
    </row>
    <row r="24" spans="1:45" x14ac:dyDescent="0.35">
      <c r="A24" s="2" t="str">
        <f t="shared" si="0"/>
        <v>JBT01-08082017-1</v>
      </c>
      <c r="B24" t="s">
        <v>4</v>
      </c>
      <c r="C24" s="2">
        <v>42955</v>
      </c>
      <c r="D24" s="6">
        <v>1</v>
      </c>
      <c r="E24" s="9">
        <f t="shared" si="1"/>
        <v>0.60360360360360366</v>
      </c>
      <c r="G24">
        <v>33.299999999999997</v>
      </c>
      <c r="H24">
        <v>63.9</v>
      </c>
      <c r="I24">
        <v>30.5</v>
      </c>
      <c r="J24" s="7">
        <v>124.8</v>
      </c>
      <c r="K24" s="7">
        <v>393</v>
      </c>
      <c r="L24">
        <v>82.5</v>
      </c>
      <c r="M24" s="7">
        <v>139</v>
      </c>
      <c r="N24" s="10">
        <v>79.3</v>
      </c>
      <c r="O24" s="1">
        <v>84.1</v>
      </c>
      <c r="P24" s="13">
        <v>28.1</v>
      </c>
      <c r="Q24" s="13">
        <v>34.5</v>
      </c>
      <c r="R24" s="18">
        <v>62.4</v>
      </c>
      <c r="T24" s="8">
        <v>20.100000000000001</v>
      </c>
      <c r="U24" s="8">
        <v>40</v>
      </c>
      <c r="V24" s="8">
        <v>24.1</v>
      </c>
      <c r="W24" s="8">
        <v>44.4</v>
      </c>
      <c r="X24" s="7">
        <v>171</v>
      </c>
      <c r="Y24" s="8">
        <v>37.299999999999997</v>
      </c>
      <c r="Z24" s="8">
        <v>70.8</v>
      </c>
      <c r="AA24" s="11">
        <v>69.400000000000006</v>
      </c>
      <c r="AB24" s="8">
        <v>48.5</v>
      </c>
      <c r="AC24" s="8">
        <v>19.5</v>
      </c>
      <c r="AD24" s="8">
        <v>16.100000000000001</v>
      </c>
      <c r="AE24" s="8">
        <v>28.9</v>
      </c>
      <c r="AF24" s="8"/>
      <c r="AH24" s="9">
        <v>8.41</v>
      </c>
      <c r="AI24" s="9">
        <v>3.81</v>
      </c>
      <c r="AJ24" s="9">
        <v>15.31</v>
      </c>
      <c r="AK24" s="1"/>
      <c r="AL24" s="9">
        <v>9.14</v>
      </c>
      <c r="AM24" s="9">
        <v>2.87</v>
      </c>
      <c r="AN24" s="9">
        <v>12.9</v>
      </c>
      <c r="AO24" s="1"/>
      <c r="AP24" s="9">
        <v>1.3</v>
      </c>
      <c r="AR24" s="1"/>
      <c r="AS24" s="1"/>
    </row>
    <row r="25" spans="1:45" x14ac:dyDescent="0.35">
      <c r="A25" s="2" t="str">
        <f t="shared" si="0"/>
        <v>JBT01-08222017-1</v>
      </c>
      <c r="B25" t="s">
        <v>4</v>
      </c>
      <c r="C25" s="2">
        <v>42969</v>
      </c>
      <c r="D25" s="6">
        <v>1</v>
      </c>
      <c r="E25" s="9">
        <f t="shared" si="1"/>
        <v>0.47927927927927932</v>
      </c>
      <c r="G25">
        <v>55.5</v>
      </c>
      <c r="H25">
        <v>50.5</v>
      </c>
      <c r="I25">
        <v>35.200000000000003</v>
      </c>
      <c r="J25">
        <v>91.1</v>
      </c>
      <c r="K25" s="7">
        <v>1884</v>
      </c>
      <c r="L25">
        <v>29.4</v>
      </c>
      <c r="M25" s="7">
        <v>202</v>
      </c>
      <c r="N25" s="10">
        <v>73.599999999999994</v>
      </c>
      <c r="O25" s="1">
        <v>63.5</v>
      </c>
      <c r="P25" s="14">
        <v>64.400000000000006</v>
      </c>
      <c r="Q25" s="13">
        <v>75.900000000000006</v>
      </c>
      <c r="R25" s="18">
        <v>62.1</v>
      </c>
      <c r="T25" s="8">
        <v>26.6</v>
      </c>
      <c r="U25" s="8">
        <v>37</v>
      </c>
      <c r="V25" s="8">
        <v>20.6</v>
      </c>
      <c r="W25" s="8">
        <v>28.55</v>
      </c>
      <c r="X25" s="1">
        <v>1576</v>
      </c>
      <c r="Y25" s="8">
        <v>25.1</v>
      </c>
      <c r="Z25" s="7">
        <v>149</v>
      </c>
      <c r="AA25" s="11">
        <v>59.7</v>
      </c>
      <c r="AB25" s="8">
        <v>35.299999999999997</v>
      </c>
      <c r="AC25" s="11">
        <v>33.5</v>
      </c>
      <c r="AD25" s="8">
        <v>33.1</v>
      </c>
      <c r="AE25" s="8">
        <v>12.5</v>
      </c>
      <c r="AF25" s="8"/>
      <c r="AG25" s="9">
        <v>3.1</v>
      </c>
      <c r="AL25" s="9">
        <v>6.96</v>
      </c>
      <c r="AM25" s="1"/>
      <c r="AN25" s="9">
        <v>11.8</v>
      </c>
      <c r="AO25" s="9">
        <v>5.66</v>
      </c>
      <c r="AP25" s="9">
        <v>1.22</v>
      </c>
      <c r="AQ25" s="9">
        <v>2.1800000000000002</v>
      </c>
      <c r="AR25" s="1">
        <v>0.75</v>
      </c>
      <c r="AS25" s="1"/>
    </row>
    <row r="26" spans="1:45" x14ac:dyDescent="0.35">
      <c r="A26" t="str">
        <f t="shared" ref="A26:A38" si="2">B26&amp;"-"&amp;TEXT(C26,"mmddyy")&amp;"-"&amp;D26</f>
        <v>JBT01-090517-1</v>
      </c>
      <c r="B26" t="s">
        <v>4</v>
      </c>
      <c r="C26" s="2">
        <v>42983</v>
      </c>
      <c r="D26" s="6">
        <v>1</v>
      </c>
      <c r="E26" s="9">
        <f t="shared" si="1"/>
        <v>0.36756756756756753</v>
      </c>
      <c r="G26" s="8">
        <v>37</v>
      </c>
      <c r="H26" s="8">
        <v>52</v>
      </c>
      <c r="I26">
        <v>29.8</v>
      </c>
      <c r="J26" s="7">
        <v>204</v>
      </c>
      <c r="K26" s="7">
        <v>510</v>
      </c>
      <c r="L26" s="7">
        <v>226</v>
      </c>
      <c r="M26" s="7">
        <v>104.8</v>
      </c>
      <c r="N26" s="7">
        <v>350</v>
      </c>
      <c r="O26" s="7">
        <v>1024.5</v>
      </c>
      <c r="P26" s="14">
        <v>26</v>
      </c>
      <c r="Q26" s="13">
        <v>46.2</v>
      </c>
      <c r="R26" s="15">
        <v>208.5</v>
      </c>
      <c r="S26" s="7"/>
      <c r="T26" s="8">
        <v>13.6</v>
      </c>
      <c r="U26" s="8">
        <v>41.3</v>
      </c>
      <c r="V26" s="8">
        <v>22.6</v>
      </c>
      <c r="W26" s="8">
        <v>51.3</v>
      </c>
      <c r="X26" s="7">
        <v>412</v>
      </c>
      <c r="Y26" s="7">
        <v>135.69999999999999</v>
      </c>
      <c r="Z26" s="8">
        <v>57.7</v>
      </c>
      <c r="AA26" s="7">
        <v>238.5</v>
      </c>
      <c r="AB26" s="7">
        <v>630</v>
      </c>
      <c r="AC26" s="11">
        <v>15.4</v>
      </c>
      <c r="AD26" s="8">
        <v>26.6</v>
      </c>
      <c r="AE26" s="8">
        <v>16.399999999999999</v>
      </c>
      <c r="AF26" s="8"/>
      <c r="AG26" s="9">
        <v>3.81</v>
      </c>
      <c r="AH26" s="9">
        <v>7.29</v>
      </c>
      <c r="AI26" s="9">
        <v>2.92</v>
      </c>
      <c r="AJ26" s="9">
        <v>10.41</v>
      </c>
      <c r="AL26" s="9">
        <v>3.37</v>
      </c>
      <c r="AM26" s="9">
        <v>5.94</v>
      </c>
      <c r="AO26" s="1"/>
      <c r="AP26">
        <v>0.96</v>
      </c>
      <c r="AR26" s="9">
        <v>1.46</v>
      </c>
      <c r="AS26" s="9"/>
    </row>
    <row r="27" spans="1:45" x14ac:dyDescent="0.35">
      <c r="A27" t="str">
        <f t="shared" si="2"/>
        <v>JBT01-091217-1</v>
      </c>
      <c r="B27" t="s">
        <v>4</v>
      </c>
      <c r="C27" s="2">
        <v>42990</v>
      </c>
      <c r="D27" s="6">
        <v>1</v>
      </c>
      <c r="E27" s="9">
        <f t="shared" si="1"/>
        <v>0.29720279720279719</v>
      </c>
      <c r="G27" s="7">
        <v>114.4</v>
      </c>
      <c r="H27" s="7">
        <v>307.5</v>
      </c>
      <c r="I27" s="7">
        <v>465</v>
      </c>
      <c r="J27" s="7">
        <v>133</v>
      </c>
      <c r="K27" s="7">
        <v>123</v>
      </c>
      <c r="L27" s="8">
        <v>52</v>
      </c>
      <c r="M27" s="1">
        <v>86.8</v>
      </c>
      <c r="N27" s="7">
        <v>309</v>
      </c>
      <c r="O27" s="7">
        <v>169</v>
      </c>
      <c r="P27" s="13">
        <v>59.1</v>
      </c>
      <c r="Q27" s="13">
        <v>75.900000000000006</v>
      </c>
      <c r="R27" s="15">
        <v>318</v>
      </c>
      <c r="S27" s="8"/>
      <c r="T27" s="8">
        <v>34</v>
      </c>
      <c r="U27" s="7">
        <v>141</v>
      </c>
      <c r="V27" s="7">
        <v>228</v>
      </c>
      <c r="W27" s="8">
        <v>67.599999999999994</v>
      </c>
      <c r="X27" s="8">
        <v>88.1</v>
      </c>
      <c r="Y27" s="8">
        <v>32.6</v>
      </c>
      <c r="Z27" s="8">
        <v>46.4</v>
      </c>
      <c r="AA27" s="7">
        <v>251.39999999999998</v>
      </c>
      <c r="AB27" s="7">
        <v>133</v>
      </c>
      <c r="AC27" s="8">
        <v>35.200000000000003</v>
      </c>
      <c r="AD27" s="8">
        <v>28.3</v>
      </c>
      <c r="AE27" s="8">
        <v>15</v>
      </c>
      <c r="AF27" s="8"/>
      <c r="AG27" s="1"/>
      <c r="AH27" s="9">
        <v>5.81</v>
      </c>
      <c r="AI27" s="9">
        <v>5.89</v>
      </c>
      <c r="AJ27" s="1"/>
      <c r="AM27" s="1"/>
      <c r="AN27" s="9">
        <v>4.97</v>
      </c>
      <c r="AO27" s="9">
        <v>7.09</v>
      </c>
      <c r="AP27" s="9">
        <v>1.23</v>
      </c>
      <c r="AQ27" s="9">
        <v>3.15</v>
      </c>
    </row>
    <row r="28" spans="1:45" x14ac:dyDescent="0.35">
      <c r="A28" t="str">
        <f t="shared" si="2"/>
        <v>JBT01-091917-1</v>
      </c>
      <c r="B28" t="s">
        <v>4</v>
      </c>
      <c r="C28" s="2">
        <v>42997</v>
      </c>
      <c r="D28" s="6">
        <v>1</v>
      </c>
      <c r="E28" s="9">
        <f t="shared" si="1"/>
        <v>0.62876830318690791</v>
      </c>
      <c r="G28" s="7">
        <v>116.1</v>
      </c>
      <c r="H28" s="7">
        <v>142.19999999999999</v>
      </c>
      <c r="I28" s="8">
        <v>71</v>
      </c>
      <c r="J28" s="1">
        <v>65.2</v>
      </c>
      <c r="K28" s="7">
        <v>234</v>
      </c>
      <c r="L28" s="7">
        <v>168.5</v>
      </c>
      <c r="M28" s="8">
        <v>99.1</v>
      </c>
      <c r="N28" s="7">
        <v>162</v>
      </c>
      <c r="O28" s="7">
        <v>160.5</v>
      </c>
      <c r="P28" s="18">
        <v>92.6</v>
      </c>
      <c r="Q28" s="15">
        <v>185.75</v>
      </c>
      <c r="R28" s="18">
        <v>95.9</v>
      </c>
      <c r="S28" s="7"/>
      <c r="T28" s="8">
        <v>73</v>
      </c>
      <c r="U28" s="8">
        <v>63.2</v>
      </c>
      <c r="V28" s="8">
        <v>23.5</v>
      </c>
      <c r="W28" s="8">
        <v>30.6</v>
      </c>
      <c r="X28" s="7">
        <v>186</v>
      </c>
      <c r="Y28" s="8">
        <v>89.5</v>
      </c>
      <c r="Z28" s="8">
        <v>61.5</v>
      </c>
      <c r="AA28" s="7">
        <v>107</v>
      </c>
      <c r="AB28" s="7">
        <v>115</v>
      </c>
      <c r="AC28" s="8">
        <v>45.2</v>
      </c>
      <c r="AD28" s="7">
        <v>113.5</v>
      </c>
      <c r="AE28" s="8">
        <v>14.8</v>
      </c>
      <c r="AF28" s="8"/>
      <c r="AG28" s="9">
        <v>2.4</v>
      </c>
      <c r="AJ28" s="9">
        <v>11.76</v>
      </c>
      <c r="AL28" s="1"/>
      <c r="AM28" s="9">
        <v>1.86</v>
      </c>
      <c r="AN28" s="1"/>
      <c r="AP28" s="9">
        <v>1.1299999999999999</v>
      </c>
      <c r="AQ28" s="1"/>
    </row>
    <row r="29" spans="1:45" x14ac:dyDescent="0.35">
      <c r="A29" t="str">
        <f t="shared" si="2"/>
        <v>JBT01-092617-1</v>
      </c>
      <c r="B29" t="s">
        <v>4</v>
      </c>
      <c r="C29" s="2">
        <v>43004</v>
      </c>
      <c r="D29" s="6">
        <v>1</v>
      </c>
      <c r="E29" s="9">
        <f t="shared" si="1"/>
        <v>0.15378151260504203</v>
      </c>
      <c r="G29" s="7">
        <v>119</v>
      </c>
      <c r="H29" s="7">
        <v>137</v>
      </c>
      <c r="I29" s="7">
        <v>152</v>
      </c>
      <c r="J29" s="8">
        <v>39</v>
      </c>
      <c r="L29" s="1">
        <v>106</v>
      </c>
      <c r="M29" s="7">
        <v>612</v>
      </c>
      <c r="N29" s="1">
        <v>52.9</v>
      </c>
      <c r="O29" s="7">
        <v>119.8</v>
      </c>
      <c r="P29" s="15">
        <v>419.5</v>
      </c>
      <c r="Q29" s="15">
        <v>117</v>
      </c>
      <c r="R29" s="18">
        <v>63.8</v>
      </c>
      <c r="S29" s="1"/>
      <c r="T29" s="8">
        <v>18.3</v>
      </c>
      <c r="U29" s="8">
        <v>53.4</v>
      </c>
      <c r="V29" s="8">
        <v>21.5</v>
      </c>
      <c r="W29" s="8">
        <v>22.3</v>
      </c>
      <c r="Y29" s="8">
        <v>77.3</v>
      </c>
      <c r="Z29" s="7">
        <v>172</v>
      </c>
      <c r="AA29" s="8">
        <v>26.1</v>
      </c>
      <c r="AB29" s="7">
        <v>105.5</v>
      </c>
      <c r="AC29" s="7">
        <v>411</v>
      </c>
      <c r="AD29" s="8">
        <v>71.2</v>
      </c>
      <c r="AE29" s="8">
        <v>16</v>
      </c>
      <c r="AF29" s="8"/>
      <c r="AG29" s="1"/>
      <c r="AH29" s="9">
        <v>5.09</v>
      </c>
      <c r="AI29" s="9">
        <v>3.19</v>
      </c>
      <c r="AJ29" s="1"/>
      <c r="AL29" s="1"/>
      <c r="AM29" s="1"/>
      <c r="AN29" s="9">
        <v>7.84</v>
      </c>
      <c r="AP29" s="1"/>
      <c r="AQ29" s="1"/>
    </row>
    <row r="30" spans="1:45" x14ac:dyDescent="0.35">
      <c r="A30" t="str">
        <f t="shared" si="2"/>
        <v>JBT01-100317-1</v>
      </c>
      <c r="B30" t="s">
        <v>4</v>
      </c>
      <c r="C30" s="2">
        <v>43011</v>
      </c>
      <c r="D30" s="6">
        <v>1</v>
      </c>
      <c r="E30" s="9">
        <f t="shared" si="1"/>
        <v>0.30020283975659234</v>
      </c>
      <c r="G30" s="1">
        <v>49.3</v>
      </c>
      <c r="H30" s="7">
        <v>674</v>
      </c>
      <c r="I30" s="7">
        <v>698</v>
      </c>
      <c r="J30" s="8">
        <v>43.65</v>
      </c>
      <c r="L30" s="1">
        <v>51.8</v>
      </c>
      <c r="M30" s="7">
        <v>178</v>
      </c>
      <c r="N30" s="1">
        <v>37.5</v>
      </c>
      <c r="O30" s="1">
        <v>44.5</v>
      </c>
      <c r="P30" s="16">
        <v>77.849999999999994</v>
      </c>
      <c r="Q30" s="18">
        <v>64.599999999999994</v>
      </c>
      <c r="R30" s="18">
        <v>35.700000000000003</v>
      </c>
      <c r="S30" s="1"/>
      <c r="T30" s="8">
        <v>14.8</v>
      </c>
      <c r="U30" s="7">
        <v>106</v>
      </c>
      <c r="V30" s="8">
        <v>32.4</v>
      </c>
      <c r="W30" s="8">
        <v>22.4</v>
      </c>
      <c r="Y30" s="8">
        <v>19.100000000000001</v>
      </c>
      <c r="Z30" s="7">
        <v>115</v>
      </c>
      <c r="AA30" s="8">
        <v>29</v>
      </c>
      <c r="AB30" s="8">
        <v>31.5</v>
      </c>
      <c r="AC30" s="8">
        <v>38.1</v>
      </c>
      <c r="AD30" s="8">
        <v>26.9</v>
      </c>
      <c r="AE30" s="8">
        <v>18.5</v>
      </c>
      <c r="AF30" s="8"/>
      <c r="AG30" s="9">
        <v>3.53</v>
      </c>
      <c r="AH30" s="1"/>
      <c r="AI30" s="1"/>
      <c r="AJ30" s="9">
        <v>7.82</v>
      </c>
      <c r="AL30" s="9">
        <v>3.06</v>
      </c>
      <c r="AM30" s="1"/>
      <c r="AN30" s="1"/>
      <c r="AP30" s="9">
        <v>1.2</v>
      </c>
      <c r="AQ30" s="1">
        <v>0.84</v>
      </c>
    </row>
    <row r="31" spans="1:45" x14ac:dyDescent="0.35">
      <c r="A31" t="str">
        <f t="shared" si="2"/>
        <v>JBT01-101017-1</v>
      </c>
      <c r="B31" t="s">
        <v>4</v>
      </c>
      <c r="C31" s="2">
        <v>43018</v>
      </c>
      <c r="D31" s="6">
        <v>1</v>
      </c>
      <c r="E31" s="9">
        <f t="shared" si="1"/>
        <v>3.6239999999999994E-2</v>
      </c>
      <c r="G31" s="7">
        <v>1250</v>
      </c>
      <c r="H31" s="7">
        <v>138.44999999999999</v>
      </c>
      <c r="I31" s="1">
        <v>64.8</v>
      </c>
      <c r="J31" s="7">
        <v>966</v>
      </c>
      <c r="L31" s="7">
        <v>100.80000000000001</v>
      </c>
      <c r="M31" s="1">
        <v>63.2</v>
      </c>
      <c r="N31" s="8">
        <v>82</v>
      </c>
      <c r="O31" s="8">
        <v>18</v>
      </c>
      <c r="P31" s="15">
        <v>126.9</v>
      </c>
      <c r="Q31" s="15">
        <v>180</v>
      </c>
      <c r="R31" s="18">
        <v>27.5</v>
      </c>
      <c r="S31" s="7"/>
      <c r="T31" s="8">
        <v>45.3</v>
      </c>
      <c r="U31" s="8">
        <v>85.55</v>
      </c>
      <c r="V31" s="8">
        <v>22.5</v>
      </c>
      <c r="W31" s="7">
        <v>383.2</v>
      </c>
      <c r="Y31" s="8">
        <v>32.299999999999997</v>
      </c>
      <c r="Z31" s="8">
        <v>36.5</v>
      </c>
      <c r="AA31" s="8">
        <v>67.7</v>
      </c>
      <c r="AB31" s="8">
        <v>10.5</v>
      </c>
      <c r="AC31" s="8">
        <v>34.85</v>
      </c>
      <c r="AD31" s="8">
        <v>28.6</v>
      </c>
      <c r="AE31" s="8">
        <v>11.4</v>
      </c>
      <c r="AF31" s="8"/>
      <c r="AG31" s="1"/>
      <c r="AH31" s="9">
        <v>6.3599999999999994</v>
      </c>
      <c r="AI31" s="9">
        <v>1.29</v>
      </c>
      <c r="AJ31" s="9">
        <v>18.54</v>
      </c>
      <c r="AL31" s="1"/>
      <c r="AN31" s="9">
        <v>4.95</v>
      </c>
      <c r="AP31" s="1"/>
      <c r="AQ31" s="1"/>
    </row>
    <row r="32" spans="1:45" x14ac:dyDescent="0.35">
      <c r="A32" t="str">
        <f t="shared" si="2"/>
        <v>JBT01-101017-2</v>
      </c>
      <c r="B32" t="s">
        <v>4</v>
      </c>
      <c r="C32" s="2">
        <v>43018</v>
      </c>
      <c r="D32" s="6">
        <v>2</v>
      </c>
      <c r="E32" s="9">
        <f t="shared" si="1"/>
        <v>2.9069767441860465E-2</v>
      </c>
      <c r="G32" s="7">
        <v>1204</v>
      </c>
      <c r="H32" s="7">
        <v>102.4</v>
      </c>
      <c r="I32" s="1">
        <v>67.599999999999994</v>
      </c>
      <c r="J32" s="7">
        <v>167</v>
      </c>
      <c r="L32" s="7">
        <v>304</v>
      </c>
      <c r="M32" s="7">
        <v>172</v>
      </c>
      <c r="N32" s="7">
        <v>776</v>
      </c>
      <c r="P32" s="16">
        <v>26</v>
      </c>
      <c r="Q32" s="15">
        <v>223</v>
      </c>
      <c r="S32" s="7"/>
      <c r="T32" s="8">
        <v>35</v>
      </c>
      <c r="U32" s="8">
        <v>65.2</v>
      </c>
      <c r="V32" s="8">
        <v>32</v>
      </c>
      <c r="W32" s="7">
        <v>122</v>
      </c>
      <c r="Y32" s="7">
        <v>124.5</v>
      </c>
      <c r="Z32" s="8">
        <v>77.599999999999994</v>
      </c>
      <c r="AA32" s="7">
        <v>150</v>
      </c>
      <c r="AC32" s="8">
        <v>14.1</v>
      </c>
      <c r="AD32" s="8">
        <v>80.900000000000006</v>
      </c>
      <c r="AF32" s="8"/>
      <c r="AG32" s="1"/>
      <c r="AH32" s="1"/>
      <c r="AI32" s="1"/>
      <c r="AJ32" s="9">
        <v>12.629999999999999</v>
      </c>
      <c r="AL32" s="1"/>
      <c r="AN32" s="1"/>
      <c r="AP32" s="1">
        <v>0.19</v>
      </c>
      <c r="AQ32" s="1"/>
    </row>
    <row r="33" spans="1:43" x14ac:dyDescent="0.35">
      <c r="A33" t="str">
        <f t="shared" si="2"/>
        <v>JBT01-101017-3+4</v>
      </c>
      <c r="B33" t="s">
        <v>4</v>
      </c>
      <c r="C33" s="2">
        <v>43018</v>
      </c>
      <c r="D33" s="6" t="s">
        <v>12</v>
      </c>
      <c r="E33" s="9">
        <f t="shared" si="1"/>
        <v>4.1466083150984684E-2</v>
      </c>
      <c r="G33" s="7">
        <v>914</v>
      </c>
      <c r="H33" s="1">
        <v>81.3</v>
      </c>
      <c r="I33" s="1">
        <v>78.3</v>
      </c>
      <c r="J33" s="8">
        <v>84</v>
      </c>
      <c r="L33" s="1">
        <v>39.6</v>
      </c>
      <c r="M33" s="7">
        <v>141</v>
      </c>
      <c r="N33" s="7">
        <v>340.5</v>
      </c>
      <c r="P33" s="15">
        <v>255.6</v>
      </c>
      <c r="Q33" s="15">
        <v>195</v>
      </c>
      <c r="S33" s="1"/>
      <c r="T33" s="8">
        <v>37.9</v>
      </c>
      <c r="U33" s="8">
        <v>43.25</v>
      </c>
      <c r="V33" s="8">
        <v>31</v>
      </c>
      <c r="W33" s="8">
        <v>33.700000000000003</v>
      </c>
      <c r="Y33" s="8">
        <v>21.4</v>
      </c>
      <c r="Z33" s="8">
        <v>85.6</v>
      </c>
      <c r="AA33" s="7">
        <v>184</v>
      </c>
      <c r="AC33" s="7">
        <v>202.5</v>
      </c>
      <c r="AD33" s="8">
        <v>47.9</v>
      </c>
      <c r="AF33" s="8"/>
      <c r="AG33" s="1"/>
      <c r="AH33" s="9">
        <v>4.93</v>
      </c>
      <c r="AI33" s="9">
        <v>1.05</v>
      </c>
      <c r="AL33" s="9">
        <v>2.04</v>
      </c>
      <c r="AN33" s="1"/>
      <c r="AP33" s="1"/>
      <c r="AQ33" s="9">
        <v>1.58</v>
      </c>
    </row>
    <row r="34" spans="1:43" x14ac:dyDescent="0.35">
      <c r="A34" t="str">
        <f t="shared" si="2"/>
        <v>JBT01-102417-1</v>
      </c>
      <c r="B34" t="s">
        <v>4</v>
      </c>
      <c r="C34" s="2">
        <v>43032</v>
      </c>
      <c r="D34">
        <v>1</v>
      </c>
      <c r="E34" s="9">
        <f t="shared" si="1"/>
        <v>0.30316742081447962</v>
      </c>
      <c r="F34" s="2"/>
      <c r="G34" s="1">
        <v>44.2</v>
      </c>
      <c r="H34" s="7">
        <v>1464</v>
      </c>
      <c r="I34" s="7">
        <v>500</v>
      </c>
      <c r="J34" s="7">
        <v>420</v>
      </c>
      <c r="L34" s="8">
        <v>44</v>
      </c>
      <c r="M34" s="1">
        <v>66.400000000000006</v>
      </c>
      <c r="N34" s="7">
        <v>133.80000000000001</v>
      </c>
      <c r="P34" s="18">
        <v>92.5</v>
      </c>
      <c r="Q34" s="16">
        <v>97</v>
      </c>
      <c r="S34" s="8"/>
      <c r="T34" s="8">
        <v>13.4</v>
      </c>
      <c r="U34" s="8">
        <v>69.7</v>
      </c>
      <c r="V34" s="8">
        <v>33.5</v>
      </c>
      <c r="W34" s="7">
        <v>321</v>
      </c>
      <c r="Y34" s="8">
        <v>20.549999999999997</v>
      </c>
      <c r="Z34" s="8">
        <v>49.8</v>
      </c>
      <c r="AA34" s="8">
        <v>91</v>
      </c>
      <c r="AC34" s="8">
        <v>77.8</v>
      </c>
      <c r="AD34" s="8">
        <v>68.5</v>
      </c>
      <c r="AF34" s="8"/>
      <c r="AH34" s="1"/>
      <c r="AI34" s="1"/>
      <c r="AN34" s="1"/>
      <c r="AP34" s="1">
        <v>0.81</v>
      </c>
    </row>
    <row r="35" spans="1:43" x14ac:dyDescent="0.35">
      <c r="A35" t="str">
        <f t="shared" si="2"/>
        <v>JBT01-110117-3</v>
      </c>
      <c r="B35" t="s">
        <v>4</v>
      </c>
      <c r="C35" s="2">
        <v>43040</v>
      </c>
      <c r="D35">
        <v>3</v>
      </c>
      <c r="E35" s="9">
        <f t="shared" si="1"/>
        <v>0.12916666666666668</v>
      </c>
      <c r="G35" s="7">
        <v>360</v>
      </c>
      <c r="H35" s="7">
        <v>1322</v>
      </c>
      <c r="I35" s="7">
        <v>256</v>
      </c>
      <c r="J35" s="7">
        <v>368</v>
      </c>
      <c r="L35" s="7">
        <v>471</v>
      </c>
      <c r="M35" s="1">
        <v>64.099999999999994</v>
      </c>
      <c r="N35" s="1">
        <v>67.3</v>
      </c>
      <c r="P35" s="18">
        <v>66.7</v>
      </c>
      <c r="Q35" s="15">
        <v>432</v>
      </c>
      <c r="S35" s="7"/>
      <c r="T35" s="8">
        <v>46.5</v>
      </c>
      <c r="U35" s="8">
        <v>77.5</v>
      </c>
      <c r="V35" s="8">
        <v>34.700000000000003</v>
      </c>
      <c r="W35" s="7">
        <v>300</v>
      </c>
      <c r="Y35" s="7">
        <v>197</v>
      </c>
      <c r="Z35" s="8">
        <v>42.75</v>
      </c>
      <c r="AA35" s="8">
        <v>49.5</v>
      </c>
      <c r="AC35" s="8">
        <v>25</v>
      </c>
      <c r="AD35" s="7">
        <v>194</v>
      </c>
      <c r="AF35" s="8"/>
      <c r="AH35" s="1"/>
      <c r="AI35" s="1"/>
      <c r="AN35" s="1"/>
    </row>
    <row r="36" spans="1:43" x14ac:dyDescent="0.35">
      <c r="A36" t="str">
        <f t="shared" si="2"/>
        <v>JBT01-110717-3</v>
      </c>
      <c r="B36" t="s">
        <v>4</v>
      </c>
      <c r="C36" s="2">
        <v>43046</v>
      </c>
      <c r="D36">
        <v>3</v>
      </c>
      <c r="E36" s="9">
        <f t="shared" si="1"/>
        <v>0.18419452887537993</v>
      </c>
      <c r="G36" s="7">
        <v>329</v>
      </c>
      <c r="H36" s="7">
        <v>1202</v>
      </c>
      <c r="I36" s="7">
        <v>244</v>
      </c>
      <c r="J36" s="7">
        <v>131</v>
      </c>
      <c r="L36" s="7">
        <v>449.5</v>
      </c>
      <c r="N36" s="1">
        <v>54.4</v>
      </c>
      <c r="P36" s="18">
        <v>79.3</v>
      </c>
      <c r="Q36" s="15">
        <v>130</v>
      </c>
      <c r="S36" s="7"/>
      <c r="T36" s="8">
        <v>60.6</v>
      </c>
      <c r="U36" s="8">
        <v>91.7</v>
      </c>
      <c r="V36" s="8">
        <v>39.299999999999997</v>
      </c>
      <c r="W36" s="8">
        <v>98.2</v>
      </c>
      <c r="Y36" s="7">
        <v>124.7</v>
      </c>
      <c r="AA36" s="8">
        <v>39</v>
      </c>
      <c r="AC36" s="8">
        <v>43.95</v>
      </c>
      <c r="AD36" s="8">
        <v>73.2</v>
      </c>
      <c r="AF36" s="8"/>
      <c r="AH36" s="1"/>
      <c r="AI36" s="1"/>
    </row>
    <row r="37" spans="1:43" x14ac:dyDescent="0.35">
      <c r="A37" t="str">
        <f t="shared" si="2"/>
        <v>JBT01-111417-1</v>
      </c>
      <c r="B37" t="s">
        <v>4</v>
      </c>
      <c r="C37" s="2">
        <v>43053</v>
      </c>
      <c r="D37">
        <v>1</v>
      </c>
      <c r="E37" s="9">
        <f t="shared" si="1"/>
        <v>0.84328358208955212</v>
      </c>
      <c r="G37" s="1">
        <v>40.200000000000003</v>
      </c>
      <c r="H37" s="7">
        <v>252</v>
      </c>
      <c r="I37" s="7">
        <v>102</v>
      </c>
      <c r="J37" s="8">
        <v>75</v>
      </c>
      <c r="L37" s="7">
        <v>116</v>
      </c>
      <c r="N37" s="7">
        <v>152</v>
      </c>
      <c r="P37" s="18">
        <v>84.3</v>
      </c>
      <c r="Q37" s="16">
        <v>46</v>
      </c>
      <c r="S37" s="7"/>
      <c r="T37" s="8">
        <v>33.9</v>
      </c>
      <c r="U37" s="8">
        <v>86.7</v>
      </c>
      <c r="V37" s="8">
        <v>23.9</v>
      </c>
      <c r="W37" s="8">
        <v>51.1</v>
      </c>
      <c r="Y37" s="8">
        <v>44.3</v>
      </c>
      <c r="AA37" s="8">
        <v>71.7</v>
      </c>
      <c r="AC37" s="8">
        <v>58.3</v>
      </c>
      <c r="AD37" s="8">
        <v>33.5</v>
      </c>
      <c r="AF37" s="8"/>
      <c r="AH37" s="9">
        <v>9.2200000000000006</v>
      </c>
      <c r="AI37" s="9">
        <v>1.38</v>
      </c>
    </row>
    <row r="38" spans="1:43" x14ac:dyDescent="0.35">
      <c r="A38" t="str">
        <f t="shared" si="2"/>
        <v>JBT01-112017-1</v>
      </c>
      <c r="B38" t="s">
        <v>4</v>
      </c>
      <c r="C38" s="2">
        <v>43059</v>
      </c>
      <c r="D38">
        <v>1</v>
      </c>
      <c r="E38" s="9">
        <f t="shared" si="1"/>
        <v>0.52071005917159774</v>
      </c>
      <c r="G38" s="1">
        <v>33.799999999999997</v>
      </c>
      <c r="H38" s="1">
        <v>86.2</v>
      </c>
      <c r="I38" s="7">
        <v>110.1</v>
      </c>
      <c r="L38" s="7">
        <v>103.8</v>
      </c>
      <c r="N38" s="7">
        <v>161</v>
      </c>
      <c r="P38" s="18">
        <v>15.9</v>
      </c>
      <c r="Q38" s="18">
        <v>61.5</v>
      </c>
      <c r="S38" s="7"/>
      <c r="T38" s="8">
        <v>17.600000000000001</v>
      </c>
      <c r="U38" s="8">
        <v>48</v>
      </c>
      <c r="V38" s="8">
        <v>17.5</v>
      </c>
      <c r="Y38" s="8">
        <v>38.200000000000003</v>
      </c>
      <c r="AA38" s="8">
        <v>98.4</v>
      </c>
      <c r="AC38" s="8">
        <v>8.39</v>
      </c>
      <c r="AD38" s="8">
        <v>43.4</v>
      </c>
      <c r="AF38" s="8"/>
    </row>
    <row r="39" spans="1:43" x14ac:dyDescent="0.35">
      <c r="A39" s="2" t="str">
        <f t="shared" ref="A39:A64" si="3">B39&amp;"-"&amp;TEXT(C39,"mmddyyyy")&amp;"-"&amp;D39</f>
        <v>JBT02-04112017-1</v>
      </c>
      <c r="B39" t="s">
        <v>8</v>
      </c>
      <c r="C39" s="2">
        <v>42836</v>
      </c>
      <c r="D39" s="6" t="s">
        <v>5</v>
      </c>
      <c r="E39" s="9">
        <f t="shared" ref="E39:E78" si="4">U3/H3</f>
        <v>0.69467213114754101</v>
      </c>
      <c r="H39" s="7">
        <v>672</v>
      </c>
      <c r="I39" s="7">
        <v>372</v>
      </c>
      <c r="N39" s="1">
        <v>107</v>
      </c>
      <c r="U39" s="7">
        <v>418.5</v>
      </c>
      <c r="V39" s="7">
        <v>135</v>
      </c>
      <c r="AA39" s="8">
        <v>42.7</v>
      </c>
    </row>
    <row r="40" spans="1:43" x14ac:dyDescent="0.35">
      <c r="A40" s="2" t="str">
        <f t="shared" si="3"/>
        <v>JBT02-04182017-1</v>
      </c>
      <c r="B40" t="s">
        <v>8</v>
      </c>
      <c r="C40" s="2">
        <v>42843</v>
      </c>
      <c r="D40" s="6" t="s">
        <v>5</v>
      </c>
      <c r="E40" s="9">
        <f t="shared" si="4"/>
        <v>0.38677685950413221</v>
      </c>
      <c r="H40" s="7">
        <v>599</v>
      </c>
      <c r="I40" s="7">
        <v>384</v>
      </c>
      <c r="N40" s="8">
        <v>55.05</v>
      </c>
      <c r="U40" s="8">
        <v>82.2</v>
      </c>
      <c r="V40" s="8">
        <v>36.6</v>
      </c>
      <c r="AA40" s="8">
        <v>43.1</v>
      </c>
    </row>
    <row r="41" spans="1:43" x14ac:dyDescent="0.35">
      <c r="A41" s="2" t="str">
        <f t="shared" si="3"/>
        <v>JBT02-04252017-1</v>
      </c>
      <c r="B41" t="s">
        <v>8</v>
      </c>
      <c r="C41" s="2">
        <v>42850</v>
      </c>
      <c r="D41" s="6" t="s">
        <v>5</v>
      </c>
      <c r="E41" s="9">
        <f t="shared" si="4"/>
        <v>0.28920570264765783</v>
      </c>
      <c r="H41" s="7">
        <v>226</v>
      </c>
      <c r="I41" s="7">
        <v>183</v>
      </c>
      <c r="U41" s="7">
        <v>103</v>
      </c>
      <c r="V41" s="8">
        <v>51</v>
      </c>
    </row>
    <row r="42" spans="1:43" x14ac:dyDescent="0.35">
      <c r="A42" s="2" t="str">
        <f t="shared" si="3"/>
        <v>JBT02-05022017-1</v>
      </c>
      <c r="B42" t="s">
        <v>8</v>
      </c>
      <c r="C42" s="2">
        <v>42857</v>
      </c>
      <c r="D42" s="6" t="s">
        <v>5</v>
      </c>
      <c r="E42" s="9">
        <f t="shared" si="4"/>
        <v>0.61118012422360246</v>
      </c>
      <c r="H42" s="7">
        <v>292</v>
      </c>
      <c r="I42" s="1">
        <v>53.2</v>
      </c>
      <c r="U42" s="7">
        <v>112.8</v>
      </c>
      <c r="V42" s="8">
        <v>27.6</v>
      </c>
    </row>
    <row r="43" spans="1:43" x14ac:dyDescent="0.35">
      <c r="A43" s="2" t="str">
        <f t="shared" si="3"/>
        <v>JBT02-05092017-1</v>
      </c>
      <c r="B43" t="s">
        <v>8</v>
      </c>
      <c r="C43" s="2">
        <v>42864</v>
      </c>
      <c r="D43" s="6">
        <v>1</v>
      </c>
      <c r="E43" s="9">
        <f t="shared" si="4"/>
        <v>0.20512820512820512</v>
      </c>
    </row>
    <row r="44" spans="1:43" x14ac:dyDescent="0.35">
      <c r="A44" s="2" t="str">
        <f t="shared" si="3"/>
        <v>JBT02-05092017-2</v>
      </c>
      <c r="B44" t="s">
        <v>8</v>
      </c>
      <c r="C44" s="2">
        <v>42864</v>
      </c>
      <c r="D44" s="6">
        <v>2</v>
      </c>
      <c r="E44" s="9">
        <f t="shared" si="4"/>
        <v>0.14055299539170507</v>
      </c>
    </row>
    <row r="45" spans="1:43" x14ac:dyDescent="0.35">
      <c r="A45" s="2" t="str">
        <f t="shared" si="3"/>
        <v>JBT02-05092017-3</v>
      </c>
      <c r="B45" t="s">
        <v>8</v>
      </c>
      <c r="C45" s="2">
        <v>42864</v>
      </c>
      <c r="D45" s="6">
        <v>3</v>
      </c>
      <c r="E45" s="9">
        <f t="shared" si="4"/>
        <v>0.17972350230414746</v>
      </c>
    </row>
    <row r="46" spans="1:43" x14ac:dyDescent="0.35">
      <c r="A46" s="2" t="str">
        <f t="shared" si="3"/>
        <v>JBT02-05162017-1</v>
      </c>
      <c r="B46" t="s">
        <v>8</v>
      </c>
      <c r="C46" s="2">
        <v>42871</v>
      </c>
      <c r="D46" s="6">
        <v>1</v>
      </c>
      <c r="E46" s="9">
        <f t="shared" si="4"/>
        <v>0.34495412844036699</v>
      </c>
    </row>
    <row r="47" spans="1:43" x14ac:dyDescent="0.35">
      <c r="A47" s="2" t="str">
        <f t="shared" si="3"/>
        <v>JBT02-05302017-1</v>
      </c>
      <c r="B47" t="s">
        <v>8</v>
      </c>
      <c r="C47" s="2">
        <v>42885</v>
      </c>
      <c r="D47" s="6">
        <v>1</v>
      </c>
      <c r="E47" s="9">
        <f t="shared" si="4"/>
        <v>0.38598726114649684</v>
      </c>
    </row>
    <row r="48" spans="1:43" x14ac:dyDescent="0.35">
      <c r="A48" s="2" t="str">
        <f t="shared" si="3"/>
        <v>JBT02-06072017-1</v>
      </c>
      <c r="B48" t="s">
        <v>8</v>
      </c>
      <c r="C48" s="2">
        <v>42893</v>
      </c>
      <c r="D48" s="6">
        <v>1</v>
      </c>
      <c r="E48" s="9">
        <f t="shared" si="4"/>
        <v>0.41901931649331353</v>
      </c>
    </row>
    <row r="49" spans="1:37" x14ac:dyDescent="0.35">
      <c r="A49" s="2" t="str">
        <f t="shared" si="3"/>
        <v>JBT02-06132017-1</v>
      </c>
      <c r="B49" t="s">
        <v>8</v>
      </c>
      <c r="C49" s="2">
        <v>42899</v>
      </c>
      <c r="D49" s="6">
        <v>1</v>
      </c>
      <c r="E49" s="9">
        <f t="shared" si="4"/>
        <v>0.59375</v>
      </c>
    </row>
    <row r="50" spans="1:37" x14ac:dyDescent="0.35">
      <c r="A50" s="2" t="str">
        <f t="shared" si="3"/>
        <v>JBT02-06222017-1</v>
      </c>
      <c r="B50" t="s">
        <v>8</v>
      </c>
      <c r="C50" s="2">
        <v>42908</v>
      </c>
      <c r="D50" s="6">
        <v>1</v>
      </c>
      <c r="E50" s="9">
        <f t="shared" si="4"/>
        <v>0.46534653465346526</v>
      </c>
    </row>
    <row r="51" spans="1:37" x14ac:dyDescent="0.35">
      <c r="A51" s="2" t="str">
        <f t="shared" si="3"/>
        <v>JBT02-06262017-1</v>
      </c>
      <c r="B51" t="s">
        <v>8</v>
      </c>
      <c r="C51" s="2">
        <v>42912</v>
      </c>
      <c r="D51" s="6">
        <v>1</v>
      </c>
      <c r="E51" s="9">
        <f t="shared" si="4"/>
        <v>0.45182481751824816</v>
      </c>
    </row>
    <row r="52" spans="1:37" x14ac:dyDescent="0.35">
      <c r="A52" s="2" t="str">
        <f t="shared" si="3"/>
        <v>JBT02-06262017-2</v>
      </c>
      <c r="B52" t="s">
        <v>8</v>
      </c>
      <c r="C52" s="2">
        <v>42912</v>
      </c>
      <c r="D52" s="6">
        <v>2</v>
      </c>
      <c r="E52" s="9">
        <f t="shared" si="4"/>
        <v>0.43492063492063493</v>
      </c>
    </row>
    <row r="53" spans="1:37" x14ac:dyDescent="0.35">
      <c r="A53" s="2" t="str">
        <f t="shared" si="3"/>
        <v>JBT02-06262017-3</v>
      </c>
      <c r="B53" t="s">
        <v>8</v>
      </c>
      <c r="C53" s="2">
        <v>42912</v>
      </c>
      <c r="D53" s="6">
        <v>3</v>
      </c>
      <c r="E53" s="9">
        <f t="shared" si="4"/>
        <v>0.58750000000000002</v>
      </c>
    </row>
    <row r="54" spans="1:37" x14ac:dyDescent="0.35">
      <c r="A54" s="2" t="str">
        <f t="shared" si="3"/>
        <v>JBT02-06262017-4</v>
      </c>
      <c r="B54" t="s">
        <v>8</v>
      </c>
      <c r="C54" s="2">
        <v>42912</v>
      </c>
      <c r="D54" s="6">
        <v>4</v>
      </c>
      <c r="E54" s="9">
        <f t="shared" si="4"/>
        <v>0.33650793650793653</v>
      </c>
    </row>
    <row r="55" spans="1:37" x14ac:dyDescent="0.35">
      <c r="A55" s="2" t="str">
        <f t="shared" si="3"/>
        <v>JBT02-07052017-1+2</v>
      </c>
      <c r="B55" t="s">
        <v>8</v>
      </c>
      <c r="C55" s="2">
        <v>42921</v>
      </c>
      <c r="D55" s="6" t="s">
        <v>7</v>
      </c>
      <c r="E55" s="9">
        <f t="shared" si="4"/>
        <v>0.59313725490196079</v>
      </c>
      <c r="X55" s="1"/>
      <c r="AK55" s="1"/>
    </row>
    <row r="56" spans="1:37" x14ac:dyDescent="0.35">
      <c r="A56" s="2" t="str">
        <f t="shared" si="3"/>
        <v>JBT02-07112017-1</v>
      </c>
      <c r="B56" t="s">
        <v>8</v>
      </c>
      <c r="C56" s="2">
        <v>42927</v>
      </c>
      <c r="D56" s="6">
        <v>1</v>
      </c>
      <c r="E56" s="9">
        <f t="shared" si="4"/>
        <v>0.38943894389438943</v>
      </c>
    </row>
    <row r="57" spans="1:37" x14ac:dyDescent="0.35">
      <c r="A57" s="2" t="str">
        <f t="shared" si="3"/>
        <v>JBT02-07112017-2</v>
      </c>
      <c r="B57" t="s">
        <v>8</v>
      </c>
      <c r="C57" s="2">
        <v>42927</v>
      </c>
      <c r="D57" s="6">
        <v>2</v>
      </c>
      <c r="E57" s="9">
        <f t="shared" si="4"/>
        <v>0.45213379469434833</v>
      </c>
    </row>
    <row r="58" spans="1:37" x14ac:dyDescent="0.35">
      <c r="A58" s="2" t="str">
        <f t="shared" si="3"/>
        <v>JBT02-07182017-1</v>
      </c>
      <c r="B58" t="s">
        <v>8</v>
      </c>
      <c r="C58" s="2">
        <v>42934</v>
      </c>
      <c r="D58" s="6" t="s">
        <v>5</v>
      </c>
      <c r="E58" s="9">
        <f t="shared" si="4"/>
        <v>0.63270777479892759</v>
      </c>
    </row>
    <row r="59" spans="1:37" x14ac:dyDescent="0.35">
      <c r="A59" s="2" t="str">
        <f t="shared" si="3"/>
        <v>JBT02-07262017-1</v>
      </c>
      <c r="B59" t="s">
        <v>8</v>
      </c>
      <c r="C59" s="2">
        <v>42942</v>
      </c>
      <c r="D59" s="6">
        <v>1</v>
      </c>
      <c r="E59" s="9">
        <f t="shared" si="4"/>
        <v>0.96306429548563621</v>
      </c>
    </row>
    <row r="60" spans="1:37" x14ac:dyDescent="0.35">
      <c r="A60" s="2" t="str">
        <f t="shared" si="3"/>
        <v>JBT02-08012017-1</v>
      </c>
      <c r="B60" t="s">
        <v>8</v>
      </c>
      <c r="C60" s="2">
        <v>42948</v>
      </c>
      <c r="D60" s="6">
        <v>1</v>
      </c>
      <c r="E60" s="9">
        <f t="shared" si="4"/>
        <v>0.6259780907668232</v>
      </c>
    </row>
    <row r="61" spans="1:37" x14ac:dyDescent="0.35">
      <c r="A61" s="2" t="str">
        <f t="shared" si="3"/>
        <v>JBT02-08082017-1</v>
      </c>
      <c r="B61" t="s">
        <v>8</v>
      </c>
      <c r="C61" s="2">
        <v>42955</v>
      </c>
      <c r="D61" s="6">
        <v>1</v>
      </c>
      <c r="E61" s="9">
        <f t="shared" si="4"/>
        <v>0.73267326732673266</v>
      </c>
    </row>
    <row r="62" spans="1:37" x14ac:dyDescent="0.35">
      <c r="A62" s="2" t="str">
        <f t="shared" si="3"/>
        <v>JBT02-08152017-1</v>
      </c>
      <c r="B62" t="s">
        <v>8</v>
      </c>
      <c r="C62" s="2">
        <v>42962</v>
      </c>
      <c r="D62" s="6">
        <v>1</v>
      </c>
      <c r="E62" s="9">
        <f t="shared" si="4"/>
        <v>0.79423076923076918</v>
      </c>
    </row>
    <row r="63" spans="1:37" x14ac:dyDescent="0.35">
      <c r="A63" s="2" t="str">
        <f t="shared" si="3"/>
        <v>JBT02-08222017-1</v>
      </c>
      <c r="B63" t="s">
        <v>8</v>
      </c>
      <c r="C63" s="2">
        <v>42969</v>
      </c>
      <c r="D63" s="6">
        <v>1</v>
      </c>
      <c r="E63" s="9">
        <f t="shared" si="4"/>
        <v>0.45853658536585368</v>
      </c>
    </row>
    <row r="64" spans="1:37" x14ac:dyDescent="0.35">
      <c r="A64" t="str">
        <f t="shared" si="3"/>
        <v>JBT02-08302017-1</v>
      </c>
      <c r="B64" t="s">
        <v>8</v>
      </c>
      <c r="C64" s="4">
        <v>42977</v>
      </c>
      <c r="D64" s="6">
        <v>1</v>
      </c>
      <c r="E64" s="9">
        <f t="shared" si="4"/>
        <v>0.44444444444444448</v>
      </c>
    </row>
    <row r="65" spans="1:5" x14ac:dyDescent="0.35">
      <c r="A65" t="str">
        <f t="shared" ref="A65:A78" si="5">B65&amp;"-"&amp;TEXT(C65,"mmddyy")&amp;"-"&amp;D65</f>
        <v>JBT02-090517-1</v>
      </c>
      <c r="B65" t="s">
        <v>8</v>
      </c>
      <c r="C65" s="2">
        <v>42983</v>
      </c>
      <c r="D65" s="6">
        <v>1</v>
      </c>
      <c r="E65" s="9">
        <f t="shared" si="4"/>
        <v>0.38978102189781022</v>
      </c>
    </row>
    <row r="66" spans="1:5" x14ac:dyDescent="0.35">
      <c r="A66" t="str">
        <f t="shared" si="5"/>
        <v>JBT02-091217-1</v>
      </c>
      <c r="B66" t="s">
        <v>8</v>
      </c>
      <c r="C66" s="2">
        <v>42990</v>
      </c>
      <c r="D66" s="6">
        <v>1</v>
      </c>
      <c r="E66" s="9">
        <f t="shared" si="4"/>
        <v>0.15727002967359049</v>
      </c>
    </row>
    <row r="67" spans="1:5" x14ac:dyDescent="0.35">
      <c r="A67" t="str">
        <f t="shared" si="5"/>
        <v>JBT02-091917-1</v>
      </c>
      <c r="B67" t="s">
        <v>8</v>
      </c>
      <c r="C67" s="2">
        <v>42997</v>
      </c>
      <c r="D67" s="6">
        <v>1</v>
      </c>
      <c r="E67" s="9">
        <f t="shared" si="4"/>
        <v>0.61791260382809676</v>
      </c>
    </row>
    <row r="68" spans="1:5" x14ac:dyDescent="0.35">
      <c r="A68" t="str">
        <f t="shared" si="5"/>
        <v>JBT02-092617-1</v>
      </c>
      <c r="B68" t="s">
        <v>8</v>
      </c>
      <c r="C68" s="2">
        <v>43004</v>
      </c>
      <c r="D68" s="6">
        <v>1</v>
      </c>
      <c r="E68" s="9">
        <f t="shared" si="4"/>
        <v>0.63671875</v>
      </c>
    </row>
    <row r="69" spans="1:5" x14ac:dyDescent="0.35">
      <c r="A69" t="str">
        <f t="shared" si="5"/>
        <v>JBT02-100317-1</v>
      </c>
      <c r="B69" t="s">
        <v>8</v>
      </c>
      <c r="C69" s="2">
        <v>43011</v>
      </c>
      <c r="D69" s="6">
        <v>1</v>
      </c>
      <c r="E69" s="9">
        <f t="shared" si="4"/>
        <v>0.53198031980319804</v>
      </c>
    </row>
    <row r="70" spans="1:5" x14ac:dyDescent="0.35">
      <c r="A70" t="str">
        <f t="shared" si="5"/>
        <v>JBT02-101017-1</v>
      </c>
      <c r="B70" t="s">
        <v>8</v>
      </c>
      <c r="C70" s="2">
        <v>43018</v>
      </c>
      <c r="D70" s="6">
        <v>1</v>
      </c>
      <c r="E70" s="9">
        <f t="shared" si="4"/>
        <v>4.7609289617486339E-2</v>
      </c>
    </row>
    <row r="71" spans="1:5" x14ac:dyDescent="0.35">
      <c r="A71" t="str">
        <f t="shared" si="5"/>
        <v>JBT02-101017-2</v>
      </c>
      <c r="B71" t="s">
        <v>8</v>
      </c>
      <c r="C71" s="2">
        <v>43018</v>
      </c>
      <c r="D71" s="6">
        <v>2</v>
      </c>
      <c r="E71" s="9">
        <f t="shared" si="4"/>
        <v>5.8623298033282902E-2</v>
      </c>
    </row>
    <row r="72" spans="1:5" x14ac:dyDescent="0.35">
      <c r="A72" t="str">
        <f t="shared" si="5"/>
        <v>JBT02-101017-3+4</v>
      </c>
      <c r="B72" t="s">
        <v>8</v>
      </c>
      <c r="C72" s="2">
        <v>43018</v>
      </c>
      <c r="D72" s="6" t="s">
        <v>12</v>
      </c>
      <c r="E72" s="9">
        <f t="shared" si="4"/>
        <v>7.6289517470881862E-2</v>
      </c>
    </row>
    <row r="73" spans="1:5" x14ac:dyDescent="0.35">
      <c r="A73" t="str">
        <f t="shared" si="5"/>
        <v>JBT02-101717-1</v>
      </c>
      <c r="B73" t="s">
        <v>8</v>
      </c>
      <c r="C73" s="2">
        <v>43025</v>
      </c>
      <c r="D73" s="6">
        <v>1</v>
      </c>
      <c r="E73" s="9">
        <f t="shared" si="4"/>
        <v>0.34404761904761905</v>
      </c>
    </row>
    <row r="74" spans="1:5" x14ac:dyDescent="0.35">
      <c r="A74" t="str">
        <f t="shared" si="5"/>
        <v>JBT02-102417-1</v>
      </c>
      <c r="B74" t="s">
        <v>8</v>
      </c>
      <c r="C74" s="2">
        <v>43032</v>
      </c>
      <c r="D74">
        <v>1</v>
      </c>
      <c r="E74" s="9">
        <f t="shared" si="4"/>
        <v>0.55684454756380508</v>
      </c>
    </row>
    <row r="75" spans="1:5" x14ac:dyDescent="0.35">
      <c r="A75" t="str">
        <f t="shared" si="5"/>
        <v>JBT02-110117-3</v>
      </c>
      <c r="B75" t="s">
        <v>8</v>
      </c>
      <c r="C75" s="2">
        <v>43040</v>
      </c>
      <c r="D75">
        <v>3</v>
      </c>
      <c r="E75" s="9">
        <f t="shared" si="4"/>
        <v>0.6227678571428571</v>
      </c>
    </row>
    <row r="76" spans="1:5" x14ac:dyDescent="0.35">
      <c r="A76" t="str">
        <f t="shared" si="5"/>
        <v>JBT02-110717-3</v>
      </c>
      <c r="B76" t="s">
        <v>8</v>
      </c>
      <c r="C76" s="2">
        <v>43046</v>
      </c>
      <c r="D76">
        <v>3</v>
      </c>
      <c r="E76" s="9">
        <f t="shared" si="4"/>
        <v>0.13722871452420701</v>
      </c>
    </row>
    <row r="77" spans="1:5" x14ac:dyDescent="0.35">
      <c r="A77" t="str">
        <f t="shared" si="5"/>
        <v>JBT02-111417-1</v>
      </c>
      <c r="B77" t="s">
        <v>8</v>
      </c>
      <c r="C77" s="2">
        <v>43053</v>
      </c>
      <c r="D77">
        <v>1</v>
      </c>
      <c r="E77" s="9">
        <f t="shared" si="4"/>
        <v>0.45575221238938052</v>
      </c>
    </row>
    <row r="78" spans="1:5" x14ac:dyDescent="0.35">
      <c r="A78" t="str">
        <f t="shared" si="5"/>
        <v>JBT02-112017-1</v>
      </c>
      <c r="B78" t="s">
        <v>8</v>
      </c>
      <c r="C78" s="2">
        <v>43059</v>
      </c>
      <c r="D78">
        <v>1</v>
      </c>
      <c r="E78" s="9">
        <f t="shared" si="4"/>
        <v>0.38630136986301367</v>
      </c>
    </row>
    <row r="79" spans="1:5" x14ac:dyDescent="0.35">
      <c r="A79" s="2" t="str">
        <f t="shared" ref="A79:A104" si="6">B79&amp;"-"&amp;TEXT(C79,"mmddyyyy")&amp;"-"&amp;D79</f>
        <v>JBT04-04112017-1</v>
      </c>
      <c r="B79" t="s">
        <v>9</v>
      </c>
      <c r="C79" s="2">
        <v>42836</v>
      </c>
      <c r="D79" s="6" t="s">
        <v>5</v>
      </c>
      <c r="E79" s="9">
        <f t="shared" ref="E79:E118" si="7">V3/I3</f>
        <v>0.15037593984962405</v>
      </c>
    </row>
    <row r="80" spans="1:5" x14ac:dyDescent="0.35">
      <c r="A80" s="2" t="str">
        <f t="shared" si="6"/>
        <v>JBT04-04182017-1</v>
      </c>
      <c r="B80" t="s">
        <v>9</v>
      </c>
      <c r="C80" s="2">
        <v>42843</v>
      </c>
      <c r="D80" s="6" t="s">
        <v>5</v>
      </c>
      <c r="E80" s="9">
        <f t="shared" si="7"/>
        <v>0.33565217391304347</v>
      </c>
    </row>
    <row r="81" spans="1:5" x14ac:dyDescent="0.35">
      <c r="A81" s="2" t="str">
        <f t="shared" si="6"/>
        <v>JBT04-04252017-1</v>
      </c>
      <c r="B81" t="s">
        <v>9</v>
      </c>
      <c r="C81" s="2">
        <v>42850</v>
      </c>
      <c r="D81" s="6" t="s">
        <v>5</v>
      </c>
      <c r="E81" s="9">
        <f t="shared" si="7"/>
        <v>0.34135338345864663</v>
      </c>
    </row>
    <row r="82" spans="1:5" x14ac:dyDescent="0.35">
      <c r="A82" s="2" t="str">
        <f t="shared" si="6"/>
        <v>JBT04-05022017-1</v>
      </c>
      <c r="B82" t="s">
        <v>9</v>
      </c>
      <c r="C82" s="2">
        <v>42857</v>
      </c>
      <c r="D82" s="6" t="s">
        <v>5</v>
      </c>
      <c r="E82" s="9">
        <f t="shared" si="7"/>
        <v>0.15840000000000001</v>
      </c>
    </row>
    <row r="83" spans="1:5" x14ac:dyDescent="0.35">
      <c r="A83" s="2" t="str">
        <f t="shared" si="6"/>
        <v>JBT04-05092017-1</v>
      </c>
      <c r="B83" t="s">
        <v>9</v>
      </c>
      <c r="C83" s="2">
        <v>42864</v>
      </c>
      <c r="D83" s="6">
        <v>1</v>
      </c>
      <c r="E83" s="9">
        <f t="shared" si="7"/>
        <v>0.17458745874587459</v>
      </c>
    </row>
    <row r="84" spans="1:5" x14ac:dyDescent="0.35">
      <c r="A84" s="2" t="str">
        <f t="shared" si="6"/>
        <v>JBT04-05092017-2+3</v>
      </c>
      <c r="B84" t="s">
        <v>9</v>
      </c>
      <c r="C84" s="2">
        <v>42864</v>
      </c>
      <c r="D84" s="6" t="s">
        <v>6</v>
      </c>
      <c r="E84" s="9">
        <f t="shared" si="7"/>
        <v>0.14554455445544554</v>
      </c>
    </row>
    <row r="85" spans="1:5" x14ac:dyDescent="0.35">
      <c r="A85" s="2" t="str">
        <f t="shared" si="6"/>
        <v>JBT04-05162017-1</v>
      </c>
      <c r="B85" t="s">
        <v>9</v>
      </c>
      <c r="C85" s="2">
        <v>42871</v>
      </c>
      <c r="D85" s="6">
        <v>1</v>
      </c>
      <c r="E85" s="9">
        <f t="shared" si="7"/>
        <v>0.32267441860465118</v>
      </c>
    </row>
    <row r="86" spans="1:5" x14ac:dyDescent="0.35">
      <c r="A86" s="2" t="str">
        <f t="shared" si="6"/>
        <v>JBT04-05232017-1</v>
      </c>
      <c r="B86" t="s">
        <v>9</v>
      </c>
      <c r="C86" s="2">
        <v>42878</v>
      </c>
      <c r="D86" s="6">
        <v>1</v>
      </c>
      <c r="E86" s="9">
        <f t="shared" si="7"/>
        <v>0.21651376146788992</v>
      </c>
    </row>
    <row r="87" spans="1:5" x14ac:dyDescent="0.35">
      <c r="A87" s="2" t="str">
        <f t="shared" si="6"/>
        <v>JBT04-05302017-1</v>
      </c>
      <c r="B87" t="s">
        <v>9</v>
      </c>
      <c r="C87" s="2">
        <v>42885</v>
      </c>
      <c r="D87" s="6">
        <v>1</v>
      </c>
      <c r="E87" s="9">
        <f t="shared" si="7"/>
        <v>0.20066518847006654</v>
      </c>
    </row>
    <row r="88" spans="1:5" x14ac:dyDescent="0.35">
      <c r="A88" s="2" t="str">
        <f t="shared" si="6"/>
        <v>JBT04-06072017-1</v>
      </c>
      <c r="B88" t="s">
        <v>9</v>
      </c>
      <c r="C88" s="2">
        <v>42893</v>
      </c>
      <c r="D88" s="6">
        <v>1</v>
      </c>
      <c r="E88" s="9">
        <f t="shared" si="7"/>
        <v>9.3859649122807018E-2</v>
      </c>
    </row>
    <row r="89" spans="1:5" x14ac:dyDescent="0.35">
      <c r="A89" s="2" t="str">
        <f t="shared" si="6"/>
        <v>JBT04-06132017-1</v>
      </c>
      <c r="B89" t="s">
        <v>9</v>
      </c>
      <c r="C89" s="2">
        <v>42899</v>
      </c>
      <c r="D89" s="6">
        <v>1</v>
      </c>
      <c r="E89" s="9">
        <f t="shared" si="7"/>
        <v>0.45687645687645695</v>
      </c>
    </row>
    <row r="90" spans="1:5" x14ac:dyDescent="0.35">
      <c r="A90" s="2" t="str">
        <f t="shared" si="6"/>
        <v>JBT04-06222017-1</v>
      </c>
      <c r="B90" t="s">
        <v>9</v>
      </c>
      <c r="C90" s="2">
        <v>42908</v>
      </c>
      <c r="D90" s="6">
        <v>1</v>
      </c>
      <c r="E90" s="9">
        <f t="shared" si="7"/>
        <v>0.45833333333333331</v>
      </c>
    </row>
    <row r="91" spans="1:5" x14ac:dyDescent="0.35">
      <c r="A91" s="2" t="str">
        <f t="shared" si="6"/>
        <v>JBT04-06272017-1</v>
      </c>
      <c r="B91" t="s">
        <v>9</v>
      </c>
      <c r="C91" s="2">
        <v>42913</v>
      </c>
      <c r="D91" s="6">
        <v>1</v>
      </c>
      <c r="E91" s="9">
        <f t="shared" si="7"/>
        <v>0.28478260869565214</v>
      </c>
    </row>
    <row r="92" spans="1:5" x14ac:dyDescent="0.35">
      <c r="A92" s="2" t="str">
        <f t="shared" si="6"/>
        <v>JBT04-06272017-2</v>
      </c>
      <c r="B92" t="s">
        <v>9</v>
      </c>
      <c r="C92" s="2">
        <v>42913</v>
      </c>
      <c r="D92" s="6">
        <v>2</v>
      </c>
      <c r="E92" s="9">
        <f t="shared" si="7"/>
        <v>0.3674074074074074</v>
      </c>
    </row>
    <row r="93" spans="1:5" x14ac:dyDescent="0.35">
      <c r="A93" s="2" t="str">
        <f t="shared" si="6"/>
        <v>JBT04-06272017-3</v>
      </c>
      <c r="B93" t="s">
        <v>9</v>
      </c>
      <c r="C93" s="2">
        <v>42913</v>
      </c>
      <c r="D93" s="6">
        <v>3</v>
      </c>
      <c r="E93" s="9">
        <f t="shared" si="7"/>
        <v>0.5678260869565217</v>
      </c>
    </row>
    <row r="94" spans="1:5" x14ac:dyDescent="0.35">
      <c r="A94" s="2" t="str">
        <f t="shared" si="6"/>
        <v>JBT04-06272017-4</v>
      </c>
      <c r="B94" t="s">
        <v>9</v>
      </c>
      <c r="C94" s="2">
        <v>42913</v>
      </c>
      <c r="D94" s="6">
        <v>4</v>
      </c>
      <c r="E94" s="9">
        <f t="shared" si="7"/>
        <v>0.68070652173913049</v>
      </c>
    </row>
    <row r="95" spans="1:5" x14ac:dyDescent="0.35">
      <c r="A95" s="2" t="str">
        <f t="shared" si="6"/>
        <v>JBT04-07052017-1</v>
      </c>
      <c r="B95" t="s">
        <v>9</v>
      </c>
      <c r="C95" s="2">
        <v>42921</v>
      </c>
      <c r="D95" s="6">
        <v>1</v>
      </c>
      <c r="E95" s="9">
        <f t="shared" si="7"/>
        <v>0.19593345656192238</v>
      </c>
    </row>
    <row r="96" spans="1:5" x14ac:dyDescent="0.35">
      <c r="A96" s="2" t="str">
        <f t="shared" si="6"/>
        <v>JBT04-07052017-2+3</v>
      </c>
      <c r="B96" t="s">
        <v>9</v>
      </c>
      <c r="C96" s="2">
        <v>42921</v>
      </c>
      <c r="D96" s="6" t="s">
        <v>6</v>
      </c>
      <c r="E96" s="9">
        <f t="shared" si="7"/>
        <v>0.3984848484848485</v>
      </c>
    </row>
    <row r="97" spans="1:6" x14ac:dyDescent="0.35">
      <c r="A97" s="2" t="str">
        <f t="shared" si="6"/>
        <v>JBT04-07112017-1+2</v>
      </c>
      <c r="B97" t="s">
        <v>9</v>
      </c>
      <c r="C97" s="2">
        <v>42927</v>
      </c>
      <c r="D97" s="6" t="s">
        <v>7</v>
      </c>
      <c r="E97" s="9">
        <f t="shared" si="7"/>
        <v>0.19694072657743786</v>
      </c>
    </row>
    <row r="98" spans="1:6" x14ac:dyDescent="0.35">
      <c r="A98" s="2" t="str">
        <f t="shared" si="6"/>
        <v>JBT04-07182017-1</v>
      </c>
      <c r="B98" t="s">
        <v>9</v>
      </c>
      <c r="C98" s="2">
        <v>42934</v>
      </c>
      <c r="D98" s="6" t="s">
        <v>5</v>
      </c>
      <c r="E98" s="9">
        <f t="shared" si="7"/>
        <v>0.30597609561752986</v>
      </c>
    </row>
    <row r="99" spans="1:6" x14ac:dyDescent="0.35">
      <c r="A99" s="2" t="str">
        <f t="shared" si="6"/>
        <v>JBT04-07262017-1</v>
      </c>
      <c r="B99" t="s">
        <v>9</v>
      </c>
      <c r="C99" s="2">
        <v>42942</v>
      </c>
      <c r="D99" s="6">
        <v>1</v>
      </c>
      <c r="E99" s="9">
        <f t="shared" si="7"/>
        <v>0.78373015873015872</v>
      </c>
      <c r="F99" t="s">
        <v>42</v>
      </c>
    </row>
    <row r="100" spans="1:6" x14ac:dyDescent="0.35">
      <c r="A100" s="2" t="str">
        <f t="shared" si="6"/>
        <v>JBT04-08012017-1</v>
      </c>
      <c r="B100" t="s">
        <v>9</v>
      </c>
      <c r="C100" s="2">
        <v>42948</v>
      </c>
      <c r="D100" s="6">
        <v>1</v>
      </c>
      <c r="E100" s="9">
        <f t="shared" si="7"/>
        <v>0.79016393442622956</v>
      </c>
    </row>
    <row r="101" spans="1:6" x14ac:dyDescent="0.35">
      <c r="A101" s="2" t="str">
        <f t="shared" si="6"/>
        <v>JBT04-08082017-1</v>
      </c>
      <c r="B101" t="s">
        <v>9</v>
      </c>
      <c r="C101" s="2">
        <v>42955</v>
      </c>
      <c r="D101" s="6">
        <v>1</v>
      </c>
      <c r="E101" s="9">
        <f t="shared" si="7"/>
        <v>0.58522727272727271</v>
      </c>
    </row>
    <row r="102" spans="1:6" x14ac:dyDescent="0.35">
      <c r="A102" s="2" t="str">
        <f t="shared" si="6"/>
        <v>JBT04-08152017-1</v>
      </c>
      <c r="B102" t="s">
        <v>9</v>
      </c>
      <c r="C102" s="2">
        <v>42962</v>
      </c>
      <c r="D102" s="6">
        <v>1</v>
      </c>
      <c r="E102" s="9">
        <f t="shared" si="7"/>
        <v>0.75838926174496646</v>
      </c>
    </row>
    <row r="103" spans="1:6" x14ac:dyDescent="0.35">
      <c r="A103" s="2" t="str">
        <f t="shared" si="6"/>
        <v>JBT04-08222017-1</v>
      </c>
      <c r="B103" t="s">
        <v>9</v>
      </c>
      <c r="C103" s="2">
        <v>42969</v>
      </c>
      <c r="D103" s="6">
        <v>1</v>
      </c>
      <c r="E103" s="9">
        <f t="shared" si="7"/>
        <v>0.49032258064516127</v>
      </c>
    </row>
    <row r="104" spans="1:6" x14ac:dyDescent="0.35">
      <c r="A104" t="str">
        <f t="shared" si="6"/>
        <v>JBT04-08302017-1</v>
      </c>
      <c r="B104" t="s">
        <v>9</v>
      </c>
      <c r="C104" s="4">
        <v>42977</v>
      </c>
      <c r="D104" s="6">
        <v>1</v>
      </c>
      <c r="E104" s="9">
        <f t="shared" si="7"/>
        <v>0.33098591549295775</v>
      </c>
    </row>
    <row r="105" spans="1:6" x14ac:dyDescent="0.35">
      <c r="A105" t="str">
        <f t="shared" ref="A105:A118" si="8">B105&amp;"-"&amp;TEXT(C105,"mmddyy")&amp;"-"&amp;D105</f>
        <v>JBT04-090517-1</v>
      </c>
      <c r="B105" t="s">
        <v>9</v>
      </c>
      <c r="C105" s="2">
        <v>42983</v>
      </c>
      <c r="D105" s="6">
        <v>1</v>
      </c>
      <c r="E105" s="9">
        <f t="shared" si="7"/>
        <v>0.14144736842105263</v>
      </c>
    </row>
    <row r="106" spans="1:6" x14ac:dyDescent="0.35">
      <c r="A106" t="str">
        <f t="shared" si="8"/>
        <v>JBT04-091217-1+2</v>
      </c>
      <c r="B106" t="s">
        <v>9</v>
      </c>
      <c r="C106" s="2">
        <v>42990</v>
      </c>
      <c r="D106" s="6" t="s">
        <v>7</v>
      </c>
      <c r="E106" s="9">
        <f t="shared" si="7"/>
        <v>4.6418338108882518E-2</v>
      </c>
    </row>
    <row r="107" spans="1:6" x14ac:dyDescent="0.35">
      <c r="A107" t="str">
        <f t="shared" si="8"/>
        <v>JBT04-091917-1</v>
      </c>
      <c r="B107" t="s">
        <v>9</v>
      </c>
      <c r="C107" s="2">
        <v>42997</v>
      </c>
      <c r="D107" s="6">
        <v>1</v>
      </c>
      <c r="E107" s="9">
        <f t="shared" si="7"/>
        <v>0.34722222222222221</v>
      </c>
    </row>
    <row r="108" spans="1:6" x14ac:dyDescent="0.35">
      <c r="A108" t="str">
        <f t="shared" si="8"/>
        <v>JBT04-092617-1</v>
      </c>
      <c r="B108" t="s">
        <v>9</v>
      </c>
      <c r="C108" s="2">
        <v>43004</v>
      </c>
      <c r="D108" s="6">
        <v>1</v>
      </c>
      <c r="E108" s="9">
        <f t="shared" si="7"/>
        <v>0.47337278106508879</v>
      </c>
    </row>
    <row r="109" spans="1:6" x14ac:dyDescent="0.35">
      <c r="A109" t="str">
        <f t="shared" si="8"/>
        <v>JBT04-100317-1</v>
      </c>
      <c r="B109" t="s">
        <v>9</v>
      </c>
      <c r="C109" s="2">
        <v>43011</v>
      </c>
      <c r="D109" s="6">
        <v>1</v>
      </c>
      <c r="E109" s="9">
        <f t="shared" si="7"/>
        <v>0.39591315453384418</v>
      </c>
    </row>
    <row r="110" spans="1:6" x14ac:dyDescent="0.35">
      <c r="A110" t="str">
        <f t="shared" si="8"/>
        <v>JBT04-101017-1</v>
      </c>
      <c r="B110" t="s">
        <v>9</v>
      </c>
      <c r="C110" s="2">
        <v>43018</v>
      </c>
      <c r="D110" s="6">
        <v>1</v>
      </c>
      <c r="E110" s="9">
        <f t="shared" si="7"/>
        <v>6.7000000000000004E-2</v>
      </c>
    </row>
    <row r="111" spans="1:6" x14ac:dyDescent="0.35">
      <c r="A111" t="str">
        <f t="shared" si="8"/>
        <v>JBT04-101017-2</v>
      </c>
      <c r="B111" t="s">
        <v>9</v>
      </c>
      <c r="C111" s="2">
        <v>43018</v>
      </c>
      <c r="D111" s="6">
        <v>2</v>
      </c>
      <c r="E111" s="9">
        <f t="shared" si="7"/>
        <v>0.13554687500000001</v>
      </c>
    </row>
    <row r="112" spans="1:6" x14ac:dyDescent="0.35">
      <c r="A112" t="str">
        <f t="shared" si="8"/>
        <v>JBT04-101017-3+4</v>
      </c>
      <c r="B112" t="s">
        <v>9</v>
      </c>
      <c r="C112" s="2">
        <v>43018</v>
      </c>
      <c r="D112" s="6" t="s">
        <v>12</v>
      </c>
      <c r="E112" s="9">
        <f t="shared" si="7"/>
        <v>0.1610655737704918</v>
      </c>
    </row>
    <row r="113" spans="1:5" x14ac:dyDescent="0.35">
      <c r="A113" t="str">
        <f t="shared" si="8"/>
        <v>JBT04-101717-1</v>
      </c>
      <c r="B113" t="s">
        <v>9</v>
      </c>
      <c r="C113" s="2">
        <v>43025</v>
      </c>
      <c r="D113" s="6">
        <v>1</v>
      </c>
      <c r="E113" s="9">
        <f t="shared" si="7"/>
        <v>0.23431372549019605</v>
      </c>
    </row>
    <row r="114" spans="1:5" x14ac:dyDescent="0.35">
      <c r="A114" t="str">
        <f t="shared" si="8"/>
        <v>JBT04-102417-1</v>
      </c>
      <c r="B114" t="s">
        <v>9</v>
      </c>
      <c r="C114" s="2">
        <v>43032</v>
      </c>
      <c r="D114">
        <v>1</v>
      </c>
      <c r="E114" s="9">
        <f t="shared" si="7"/>
        <v>0.15894641235240692</v>
      </c>
    </row>
    <row r="115" spans="1:5" x14ac:dyDescent="0.35">
      <c r="A115" t="str">
        <f t="shared" si="8"/>
        <v>JBT04-110117-3</v>
      </c>
      <c r="B115" t="s">
        <v>9</v>
      </c>
      <c r="C115" s="2">
        <v>43040</v>
      </c>
      <c r="D115">
        <v>3</v>
      </c>
      <c r="E115" s="9">
        <f t="shared" si="7"/>
        <v>0.36290322580645162</v>
      </c>
    </row>
    <row r="116" spans="1:5" x14ac:dyDescent="0.35">
      <c r="A116" t="str">
        <f t="shared" si="8"/>
        <v>JBT04-110717-3</v>
      </c>
      <c r="B116" t="s">
        <v>9</v>
      </c>
      <c r="C116" s="2">
        <v>43046</v>
      </c>
      <c r="D116">
        <v>3</v>
      </c>
      <c r="E116" s="9">
        <f t="shared" si="7"/>
        <v>9.5312500000000008E-2</v>
      </c>
    </row>
    <row r="117" spans="1:5" x14ac:dyDescent="0.35">
      <c r="A117" t="str">
        <f t="shared" si="8"/>
        <v>JBT04-111417-1</v>
      </c>
      <c r="B117" t="s">
        <v>9</v>
      </c>
      <c r="C117" s="2">
        <v>43053</v>
      </c>
      <c r="D117">
        <v>1</v>
      </c>
      <c r="E117" s="9">
        <f t="shared" si="7"/>
        <v>0.27868852459016391</v>
      </c>
    </row>
    <row r="118" spans="1:5" x14ac:dyDescent="0.35">
      <c r="A118" t="str">
        <f t="shared" si="8"/>
        <v>JBT04-112017-1</v>
      </c>
      <c r="B118" t="s">
        <v>9</v>
      </c>
      <c r="C118" s="2">
        <v>43059</v>
      </c>
      <c r="D118">
        <v>1</v>
      </c>
      <c r="E118" s="9">
        <f t="shared" si="7"/>
        <v>0.51879699248120303</v>
      </c>
    </row>
    <row r="119" spans="1:5" x14ac:dyDescent="0.35">
      <c r="A119" s="2" t="str">
        <f t="shared" ref="A119:A141" si="9">B119&amp;"-"&amp;TEXT(C119,"mmddyyyy")&amp;"-"&amp;D119</f>
        <v>JBT05-04252017-1</v>
      </c>
      <c r="B119" t="s">
        <v>10</v>
      </c>
      <c r="C119" s="2">
        <v>42850</v>
      </c>
      <c r="D119" s="6" t="s">
        <v>5</v>
      </c>
      <c r="E119" s="9">
        <f t="shared" ref="E119:E153" si="10">W3/J3</f>
        <v>0.78165938864628826</v>
      </c>
    </row>
    <row r="120" spans="1:5" x14ac:dyDescent="0.35">
      <c r="A120" s="2" t="str">
        <f t="shared" si="9"/>
        <v>JBT05-05022017-1</v>
      </c>
      <c r="B120" t="s">
        <v>10</v>
      </c>
      <c r="C120" s="2">
        <v>42857</v>
      </c>
      <c r="D120" s="6" t="s">
        <v>5</v>
      </c>
      <c r="E120" s="9">
        <f t="shared" si="10"/>
        <v>0.47787610619469029</v>
      </c>
    </row>
    <row r="121" spans="1:5" x14ac:dyDescent="0.35">
      <c r="A121" s="2" t="str">
        <f t="shared" si="9"/>
        <v>JBT05-05092017-1</v>
      </c>
      <c r="B121" t="s">
        <v>10</v>
      </c>
      <c r="C121" s="2">
        <v>42864</v>
      </c>
      <c r="D121" s="6">
        <v>1</v>
      </c>
      <c r="E121" s="9">
        <f t="shared" si="10"/>
        <v>0.62803030303030305</v>
      </c>
    </row>
    <row r="122" spans="1:5" x14ac:dyDescent="0.35">
      <c r="A122" s="2" t="str">
        <f t="shared" si="9"/>
        <v>JBT05-05162017-1</v>
      </c>
      <c r="B122" t="s">
        <v>10</v>
      </c>
      <c r="C122" s="2">
        <v>42871</v>
      </c>
      <c r="D122" s="6">
        <v>1</v>
      </c>
      <c r="E122" s="9">
        <f t="shared" si="10"/>
        <v>0.79166666666666663</v>
      </c>
    </row>
    <row r="123" spans="1:5" x14ac:dyDescent="0.35">
      <c r="A123" s="2" t="str">
        <f t="shared" si="9"/>
        <v>JBT05-05232017-1</v>
      </c>
      <c r="B123" t="s">
        <v>10</v>
      </c>
      <c r="C123" s="2">
        <v>42878</v>
      </c>
      <c r="D123" s="6">
        <v>1</v>
      </c>
      <c r="E123" s="9">
        <f t="shared" si="10"/>
        <v>0.64</v>
      </c>
    </row>
    <row r="124" spans="1:5" x14ac:dyDescent="0.35">
      <c r="A124" s="2" t="str">
        <f t="shared" si="9"/>
        <v>JBT05-05302017-1</v>
      </c>
      <c r="B124" t="s">
        <v>10</v>
      </c>
      <c r="C124" s="2">
        <v>42885</v>
      </c>
      <c r="D124" s="6">
        <v>1</v>
      </c>
      <c r="E124" s="9">
        <f t="shared" si="10"/>
        <v>0.96354166666666674</v>
      </c>
    </row>
    <row r="125" spans="1:5" x14ac:dyDescent="0.35">
      <c r="A125" s="2" t="str">
        <f t="shared" si="9"/>
        <v>JBT05-06062017-1+2</v>
      </c>
      <c r="B125" t="s">
        <v>10</v>
      </c>
      <c r="C125" s="2">
        <v>42892</v>
      </c>
      <c r="D125" s="6" t="s">
        <v>7</v>
      </c>
      <c r="E125" s="9">
        <f t="shared" si="10"/>
        <v>0.62756598240469197</v>
      </c>
    </row>
    <row r="126" spans="1:5" x14ac:dyDescent="0.35">
      <c r="A126" s="2" t="str">
        <f t="shared" si="9"/>
        <v>JBT05-06132017-1+3</v>
      </c>
      <c r="B126" t="s">
        <v>10</v>
      </c>
      <c r="C126" s="2">
        <v>42899</v>
      </c>
      <c r="D126" s="6" t="s">
        <v>11</v>
      </c>
      <c r="E126" s="9">
        <f t="shared" si="10"/>
        <v>0.73372781065088766</v>
      </c>
    </row>
    <row r="127" spans="1:5" x14ac:dyDescent="0.35">
      <c r="A127" s="2" t="str">
        <f t="shared" si="9"/>
        <v>JBT05-06222017-1</v>
      </c>
      <c r="B127" t="s">
        <v>10</v>
      </c>
      <c r="C127" s="2">
        <v>42908</v>
      </c>
      <c r="D127" s="6">
        <v>1</v>
      </c>
      <c r="E127" s="9">
        <f t="shared" si="10"/>
        <v>0.66339869281045749</v>
      </c>
    </row>
    <row r="128" spans="1:5" x14ac:dyDescent="0.35">
      <c r="A128" s="2" t="str">
        <f t="shared" si="9"/>
        <v>JBT05-06272017-1+2</v>
      </c>
      <c r="B128" t="s">
        <v>10</v>
      </c>
      <c r="C128" s="2">
        <v>42913</v>
      </c>
      <c r="D128" s="6" t="s">
        <v>7</v>
      </c>
      <c r="E128" s="9">
        <f t="shared" si="10"/>
        <v>0.82695652173913048</v>
      </c>
    </row>
    <row r="129" spans="1:6" x14ac:dyDescent="0.35">
      <c r="A129" s="2" t="str">
        <f t="shared" si="9"/>
        <v>JBT05-06272017-3+4</v>
      </c>
      <c r="B129" t="s">
        <v>10</v>
      </c>
      <c r="C129" s="2">
        <v>42913</v>
      </c>
      <c r="D129" s="6" t="s">
        <v>12</v>
      </c>
      <c r="E129" s="9">
        <f t="shared" si="10"/>
        <v>0.875</v>
      </c>
    </row>
    <row r="130" spans="1:6" x14ac:dyDescent="0.35">
      <c r="A130" s="2" t="str">
        <f t="shared" si="9"/>
        <v>JBT05-06302017-1</v>
      </c>
      <c r="B130" t="s">
        <v>10</v>
      </c>
      <c r="C130" s="2">
        <v>42916</v>
      </c>
      <c r="D130" s="6">
        <v>1</v>
      </c>
      <c r="E130" s="9">
        <f t="shared" si="10"/>
        <v>0.7176913425345044</v>
      </c>
    </row>
    <row r="131" spans="1:6" x14ac:dyDescent="0.35">
      <c r="A131" s="2" t="str">
        <f t="shared" si="9"/>
        <v>JBT05-06302017-2</v>
      </c>
      <c r="B131" t="s">
        <v>10</v>
      </c>
      <c r="C131" s="2">
        <v>42916</v>
      </c>
      <c r="D131" s="6">
        <v>2</v>
      </c>
      <c r="E131" s="9">
        <f t="shared" si="10"/>
        <v>0.75966386554621845</v>
      </c>
    </row>
    <row r="132" spans="1:6" x14ac:dyDescent="0.35">
      <c r="A132" s="2" t="str">
        <f t="shared" si="9"/>
        <v>JBT05-06302017-3</v>
      </c>
      <c r="B132" t="s">
        <v>10</v>
      </c>
      <c r="C132" s="2">
        <v>42916</v>
      </c>
      <c r="D132" s="6">
        <v>3</v>
      </c>
      <c r="E132" s="9">
        <f t="shared" si="10"/>
        <v>0.86190476190476195</v>
      </c>
    </row>
    <row r="133" spans="1:6" x14ac:dyDescent="0.35">
      <c r="A133" s="2" t="str">
        <f t="shared" si="9"/>
        <v>JBT05-07052017-1</v>
      </c>
      <c r="B133" t="s">
        <v>10</v>
      </c>
      <c r="C133" s="2">
        <v>42921</v>
      </c>
      <c r="D133" s="6">
        <v>1</v>
      </c>
      <c r="E133" s="9">
        <f t="shared" si="10"/>
        <v>0.74626865671641796</v>
      </c>
    </row>
    <row r="134" spans="1:6" x14ac:dyDescent="0.35">
      <c r="A134" s="2" t="str">
        <f t="shared" si="9"/>
        <v>JBT05-07112017-1+2</v>
      </c>
      <c r="B134" t="s">
        <v>10</v>
      </c>
      <c r="C134" s="2">
        <v>42927</v>
      </c>
      <c r="D134" s="6" t="s">
        <v>7</v>
      </c>
      <c r="E134" s="9">
        <f t="shared" si="10"/>
        <v>0.87256637168141593</v>
      </c>
    </row>
    <row r="135" spans="1:6" x14ac:dyDescent="0.35">
      <c r="A135" s="2" t="str">
        <f t="shared" si="9"/>
        <v>JBT05-07182017-1</v>
      </c>
      <c r="B135" t="s">
        <v>10</v>
      </c>
      <c r="C135" s="2">
        <v>42934</v>
      </c>
      <c r="D135" s="6" t="s">
        <v>5</v>
      </c>
      <c r="E135" s="9">
        <f t="shared" si="10"/>
        <v>0.75362318840579712</v>
      </c>
    </row>
    <row r="136" spans="1:6" x14ac:dyDescent="0.35">
      <c r="A136" s="2" t="str">
        <f t="shared" si="9"/>
        <v>JBT05-07262017-1</v>
      </c>
      <c r="B136" t="s">
        <v>10</v>
      </c>
      <c r="C136" s="2">
        <v>42942</v>
      </c>
      <c r="D136" s="6">
        <v>1</v>
      </c>
      <c r="E136" s="9">
        <f t="shared" si="10"/>
        <v>0.60023310023310028</v>
      </c>
      <c r="F136" t="s">
        <v>42</v>
      </c>
    </row>
    <row r="137" spans="1:6" x14ac:dyDescent="0.35">
      <c r="A137" s="2" t="str">
        <f t="shared" si="9"/>
        <v>JBT05-08012017-1</v>
      </c>
      <c r="B137" t="s">
        <v>10</v>
      </c>
      <c r="C137" s="2">
        <v>42948</v>
      </c>
      <c r="D137" s="6">
        <v>1</v>
      </c>
      <c r="E137" s="9">
        <f t="shared" si="10"/>
        <v>0.87850467289719636</v>
      </c>
    </row>
    <row r="138" spans="1:6" x14ac:dyDescent="0.35">
      <c r="A138" s="2" t="str">
        <f t="shared" si="9"/>
        <v>JBT05-08082017-1+2</v>
      </c>
      <c r="B138" t="s">
        <v>10</v>
      </c>
      <c r="C138" s="2">
        <v>42955</v>
      </c>
      <c r="D138" s="6" t="s">
        <v>7</v>
      </c>
      <c r="E138" s="9">
        <f t="shared" si="10"/>
        <v>0.9119373776908023</v>
      </c>
      <c r="F138" t="s">
        <v>42</v>
      </c>
    </row>
    <row r="139" spans="1:6" x14ac:dyDescent="0.35">
      <c r="A139" s="2" t="str">
        <f t="shared" si="9"/>
        <v>JBT05-08152017-1</v>
      </c>
      <c r="B139" t="s">
        <v>10</v>
      </c>
      <c r="C139" s="2">
        <v>42962</v>
      </c>
      <c r="D139" s="6">
        <v>1</v>
      </c>
      <c r="E139" s="9">
        <f t="shared" si="10"/>
        <v>0.81055900621118004</v>
      </c>
    </row>
    <row r="140" spans="1:6" x14ac:dyDescent="0.35">
      <c r="A140" s="2" t="str">
        <f t="shared" si="9"/>
        <v>JBT05-08222017-1</v>
      </c>
      <c r="B140" t="s">
        <v>10</v>
      </c>
      <c r="C140" s="2">
        <v>42969</v>
      </c>
      <c r="D140" s="6">
        <v>1</v>
      </c>
      <c r="E140" s="9">
        <f t="shared" si="10"/>
        <v>0.35576923076923078</v>
      </c>
    </row>
    <row r="141" spans="1:6" x14ac:dyDescent="0.35">
      <c r="A141" t="str">
        <f t="shared" si="9"/>
        <v>JBT05-08302017-1</v>
      </c>
      <c r="B141" t="s">
        <v>10</v>
      </c>
      <c r="C141" s="4">
        <v>42977</v>
      </c>
      <c r="D141" s="6">
        <v>1</v>
      </c>
      <c r="E141" s="9">
        <f t="shared" si="10"/>
        <v>0.31339187705817784</v>
      </c>
    </row>
    <row r="142" spans="1:6" x14ac:dyDescent="0.35">
      <c r="A142" t="str">
        <f t="shared" ref="A142:A153" si="11">B142&amp;"-"&amp;TEXT(C142,"mmddyy")&amp;"-"&amp;D142</f>
        <v>JBT05-090517-1</v>
      </c>
      <c r="B142" t="s">
        <v>10</v>
      </c>
      <c r="C142" s="2">
        <v>42983</v>
      </c>
      <c r="D142" s="6">
        <v>1</v>
      </c>
      <c r="E142" s="9">
        <f t="shared" si="10"/>
        <v>0.25147058823529411</v>
      </c>
    </row>
    <row r="143" spans="1:6" x14ac:dyDescent="0.35">
      <c r="A143" t="str">
        <f t="shared" si="11"/>
        <v>JBT05-091217-1</v>
      </c>
      <c r="B143" t="s">
        <v>10</v>
      </c>
      <c r="C143" s="2">
        <v>42990</v>
      </c>
      <c r="D143" s="6">
        <v>1</v>
      </c>
      <c r="E143" s="9">
        <f t="shared" si="10"/>
        <v>0.50827067669172932</v>
      </c>
    </row>
    <row r="144" spans="1:6" x14ac:dyDescent="0.35">
      <c r="A144" t="str">
        <f t="shared" si="11"/>
        <v>JBT05-091917-1</v>
      </c>
      <c r="B144" t="s">
        <v>10</v>
      </c>
      <c r="C144" s="2">
        <v>42997</v>
      </c>
      <c r="D144" s="6">
        <v>1</v>
      </c>
      <c r="E144" s="9">
        <f t="shared" si="10"/>
        <v>0.46932515337423314</v>
      </c>
    </row>
    <row r="145" spans="1:5" x14ac:dyDescent="0.35">
      <c r="A145" t="str">
        <f t="shared" si="11"/>
        <v>JBT05-092617-1</v>
      </c>
      <c r="B145" t="s">
        <v>10</v>
      </c>
      <c r="C145" s="2">
        <v>43004</v>
      </c>
      <c r="D145" s="6">
        <v>1</v>
      </c>
      <c r="E145" s="9">
        <f t="shared" si="10"/>
        <v>0.57179487179487176</v>
      </c>
    </row>
    <row r="146" spans="1:5" x14ac:dyDescent="0.35">
      <c r="A146" t="str">
        <f t="shared" si="11"/>
        <v>JBT05-100317-1</v>
      </c>
      <c r="B146" t="s">
        <v>10</v>
      </c>
      <c r="C146" s="2">
        <v>43011</v>
      </c>
      <c r="D146" s="6">
        <v>1</v>
      </c>
      <c r="E146" s="9">
        <f t="shared" si="10"/>
        <v>0.51317296678121416</v>
      </c>
    </row>
    <row r="147" spans="1:5" x14ac:dyDescent="0.35">
      <c r="A147" t="str">
        <f t="shared" si="11"/>
        <v>JBT05-101017-1</v>
      </c>
      <c r="B147" t="s">
        <v>10</v>
      </c>
      <c r="C147" s="2">
        <v>43018</v>
      </c>
      <c r="D147" s="6">
        <v>1</v>
      </c>
      <c r="E147" s="9">
        <f t="shared" si="10"/>
        <v>0.39668737060041409</v>
      </c>
    </row>
    <row r="148" spans="1:5" x14ac:dyDescent="0.35">
      <c r="A148" t="str">
        <f t="shared" si="11"/>
        <v>JBT05-101717-1</v>
      </c>
      <c r="B148" t="s">
        <v>10</v>
      </c>
      <c r="C148" s="2">
        <v>43025</v>
      </c>
      <c r="D148" s="6">
        <v>1</v>
      </c>
      <c r="E148" s="9">
        <f t="shared" si="10"/>
        <v>0.73053892215568861</v>
      </c>
    </row>
    <row r="149" spans="1:5" x14ac:dyDescent="0.35">
      <c r="A149" t="str">
        <f t="shared" si="11"/>
        <v>JBT05-102417-1</v>
      </c>
      <c r="B149" t="s">
        <v>10</v>
      </c>
      <c r="C149" s="2">
        <v>43032</v>
      </c>
      <c r="D149">
        <v>1</v>
      </c>
      <c r="E149" s="9">
        <f t="shared" si="10"/>
        <v>0.40119047619047621</v>
      </c>
    </row>
    <row r="150" spans="1:5" x14ac:dyDescent="0.35">
      <c r="A150" t="str">
        <f t="shared" si="11"/>
        <v>JBT05-110117-3</v>
      </c>
      <c r="B150" t="s">
        <v>10</v>
      </c>
      <c r="C150" s="2">
        <v>43040</v>
      </c>
      <c r="D150">
        <v>3</v>
      </c>
      <c r="E150" s="9">
        <f t="shared" si="10"/>
        <v>0.76428571428571423</v>
      </c>
    </row>
    <row r="151" spans="1:5" x14ac:dyDescent="0.35">
      <c r="A151" t="str">
        <f t="shared" si="11"/>
        <v>JBT05-110717-3</v>
      </c>
      <c r="B151" t="s">
        <v>10</v>
      </c>
      <c r="C151" s="2">
        <v>43046</v>
      </c>
      <c r="D151">
        <v>3</v>
      </c>
      <c r="E151" s="9">
        <f t="shared" si="10"/>
        <v>0.81521739130434778</v>
      </c>
    </row>
    <row r="152" spans="1:5" x14ac:dyDescent="0.35">
      <c r="A152" t="str">
        <f t="shared" si="11"/>
        <v>JBT05-111417-3</v>
      </c>
      <c r="B152" t="s">
        <v>10</v>
      </c>
      <c r="C152" s="2">
        <v>43053</v>
      </c>
      <c r="D152">
        <v>3</v>
      </c>
      <c r="E152" s="9">
        <f t="shared" si="10"/>
        <v>0.74961832061068701</v>
      </c>
    </row>
    <row r="153" spans="1:5" x14ac:dyDescent="0.35">
      <c r="A153" t="str">
        <f t="shared" si="11"/>
        <v>JBT05-112017-1</v>
      </c>
      <c r="B153" t="s">
        <v>10</v>
      </c>
      <c r="C153" s="2">
        <v>43059</v>
      </c>
      <c r="D153">
        <v>1</v>
      </c>
      <c r="E153" s="9">
        <f t="shared" si="10"/>
        <v>0.68133333333333335</v>
      </c>
    </row>
    <row r="154" spans="1:5" x14ac:dyDescent="0.35">
      <c r="A154" s="2" t="str">
        <f t="shared" ref="A154:A174" si="12">B154&amp;"-"&amp;TEXT(C154,"mmddyyyy")&amp;"-"&amp;D154</f>
        <v>JBT06-04112017-1</v>
      </c>
      <c r="B154" t="s">
        <v>13</v>
      </c>
      <c r="C154" s="2">
        <v>42836</v>
      </c>
      <c r="D154" s="6" t="s">
        <v>5</v>
      </c>
      <c r="E154" s="9">
        <f t="shared" ref="E154:E179" si="13">X3/K3</f>
        <v>0.67179487179487174</v>
      </c>
    </row>
    <row r="155" spans="1:5" x14ac:dyDescent="0.35">
      <c r="A155" s="2" t="str">
        <f t="shared" si="12"/>
        <v>JBT06-04182017-1</v>
      </c>
      <c r="B155" t="s">
        <v>13</v>
      </c>
      <c r="C155" s="2">
        <v>42843</v>
      </c>
      <c r="D155" s="6" t="s">
        <v>5</v>
      </c>
      <c r="E155" s="9">
        <f t="shared" si="13"/>
        <v>0.39739583333333334</v>
      </c>
    </row>
    <row r="156" spans="1:5" x14ac:dyDescent="0.35">
      <c r="A156" s="2" t="str">
        <f t="shared" si="12"/>
        <v>JBT06-04252017-1</v>
      </c>
      <c r="B156" t="s">
        <v>13</v>
      </c>
      <c r="C156" s="2">
        <v>42850</v>
      </c>
      <c r="D156" s="6" t="s">
        <v>5</v>
      </c>
      <c r="E156" s="9">
        <f t="shared" si="13"/>
        <v>0.59914529914529913</v>
      </c>
    </row>
    <row r="157" spans="1:5" x14ac:dyDescent="0.35">
      <c r="A157" s="2" t="str">
        <f t="shared" si="12"/>
        <v>JBT06-05022017-1</v>
      </c>
      <c r="B157" t="s">
        <v>13</v>
      </c>
      <c r="C157" s="2">
        <v>42857</v>
      </c>
      <c r="D157" s="6" t="s">
        <v>5</v>
      </c>
      <c r="E157" s="9">
        <f t="shared" si="13"/>
        <v>0.5109034267912772</v>
      </c>
    </row>
    <row r="158" spans="1:5" x14ac:dyDescent="0.35">
      <c r="A158" s="2" t="str">
        <f t="shared" si="12"/>
        <v>JBT06-05092017-1</v>
      </c>
      <c r="B158" t="s">
        <v>13</v>
      </c>
      <c r="C158" s="2">
        <v>42864</v>
      </c>
      <c r="D158" s="6">
        <v>1</v>
      </c>
      <c r="E158" s="9">
        <f t="shared" si="13"/>
        <v>0.66666666666666663</v>
      </c>
    </row>
    <row r="159" spans="1:5" x14ac:dyDescent="0.35">
      <c r="A159" s="2" t="str">
        <f t="shared" si="12"/>
        <v>JBT06-05092017-2</v>
      </c>
      <c r="B159" t="s">
        <v>13</v>
      </c>
      <c r="C159" s="2">
        <v>42864</v>
      </c>
      <c r="D159" s="6">
        <v>2</v>
      </c>
      <c r="E159" s="9">
        <f t="shared" si="13"/>
        <v>0.72666666666666657</v>
      </c>
    </row>
    <row r="160" spans="1:5" x14ac:dyDescent="0.35">
      <c r="A160" s="2" t="str">
        <f t="shared" si="12"/>
        <v>JBT06-05162017-1</v>
      </c>
      <c r="B160" t="s">
        <v>13</v>
      </c>
      <c r="C160" s="2">
        <v>42871</v>
      </c>
      <c r="D160" s="6">
        <v>1</v>
      </c>
      <c r="E160" s="9">
        <f t="shared" si="13"/>
        <v>0.5344444444444445</v>
      </c>
    </row>
    <row r="161" spans="1:6" x14ac:dyDescent="0.35">
      <c r="A161" s="2" t="str">
        <f t="shared" si="12"/>
        <v>JBT06-05232017-1</v>
      </c>
      <c r="B161" t="s">
        <v>13</v>
      </c>
      <c r="C161" s="2">
        <v>42878</v>
      </c>
      <c r="D161" s="6">
        <v>1</v>
      </c>
      <c r="E161" s="9">
        <f t="shared" si="13"/>
        <v>0.19938837920489297</v>
      </c>
    </row>
    <row r="162" spans="1:6" x14ac:dyDescent="0.35">
      <c r="A162" s="2" t="str">
        <f t="shared" si="12"/>
        <v>JBT06-05302017-1</v>
      </c>
      <c r="B162" t="s">
        <v>13</v>
      </c>
      <c r="C162" s="2">
        <v>42885</v>
      </c>
      <c r="D162" s="6">
        <v>1</v>
      </c>
      <c r="E162" s="9">
        <f t="shared" si="13"/>
        <v>0.55834564254062036</v>
      </c>
    </row>
    <row r="163" spans="1:6" x14ac:dyDescent="0.35">
      <c r="A163" s="2" t="str">
        <f t="shared" si="12"/>
        <v>JBT06-06072017-1</v>
      </c>
      <c r="B163" t="s">
        <v>13</v>
      </c>
      <c r="C163" s="2">
        <v>42893</v>
      </c>
      <c r="D163" s="6">
        <v>1</v>
      </c>
      <c r="E163" s="9">
        <f t="shared" si="13"/>
        <v>0.64420289855072466</v>
      </c>
    </row>
    <row r="164" spans="1:6" x14ac:dyDescent="0.35">
      <c r="A164" s="2" t="str">
        <f t="shared" si="12"/>
        <v>JBT06-06132017-1</v>
      </c>
      <c r="B164" t="s">
        <v>13</v>
      </c>
      <c r="C164" s="2">
        <v>42899</v>
      </c>
      <c r="D164" s="6">
        <v>1</v>
      </c>
      <c r="E164" s="9">
        <f t="shared" si="13"/>
        <v>0.76793248945147674</v>
      </c>
    </row>
    <row r="165" spans="1:6" x14ac:dyDescent="0.35">
      <c r="A165" s="2" t="str">
        <f t="shared" si="12"/>
        <v>JBT06-06222017-1</v>
      </c>
      <c r="B165" t="s">
        <v>13</v>
      </c>
      <c r="C165" s="2">
        <v>42908</v>
      </c>
      <c r="D165" s="6">
        <v>1</v>
      </c>
      <c r="E165" s="9">
        <f t="shared" si="13"/>
        <v>0.59477124183006536</v>
      </c>
    </row>
    <row r="166" spans="1:6" x14ac:dyDescent="0.35">
      <c r="A166" s="2" t="str">
        <f t="shared" si="12"/>
        <v>JBT06-06272017-1</v>
      </c>
      <c r="B166" t="s">
        <v>13</v>
      </c>
      <c r="C166" s="2">
        <v>42913</v>
      </c>
      <c r="D166" s="6">
        <v>1</v>
      </c>
      <c r="E166" s="9">
        <f t="shared" si="13"/>
        <v>0.46601941747572817</v>
      </c>
    </row>
    <row r="167" spans="1:6" x14ac:dyDescent="0.35">
      <c r="A167" s="2" t="str">
        <f t="shared" si="12"/>
        <v>JBT06-06272017-2</v>
      </c>
      <c r="B167" t="s">
        <v>13</v>
      </c>
      <c r="C167" s="2">
        <v>42913</v>
      </c>
      <c r="D167" s="6">
        <v>2</v>
      </c>
      <c r="E167" s="9">
        <f t="shared" si="13"/>
        <v>0.74761904761904763</v>
      </c>
    </row>
    <row r="168" spans="1:6" x14ac:dyDescent="0.35">
      <c r="A168" s="2" t="str">
        <f t="shared" si="12"/>
        <v>JBT06-06272017-3</v>
      </c>
      <c r="B168" t="s">
        <v>13</v>
      </c>
      <c r="C168" s="2">
        <v>42913</v>
      </c>
      <c r="D168" s="6">
        <v>3</v>
      </c>
      <c r="E168" s="9">
        <f t="shared" si="13"/>
        <v>0.53365384615384615</v>
      </c>
    </row>
    <row r="169" spans="1:6" x14ac:dyDescent="0.35">
      <c r="A169" s="2" t="str">
        <f t="shared" si="12"/>
        <v>JBT06-06272017-4</v>
      </c>
      <c r="B169" t="s">
        <v>13</v>
      </c>
      <c r="C169" s="2">
        <v>42913</v>
      </c>
      <c r="D169" s="6">
        <v>4</v>
      </c>
      <c r="E169" s="9">
        <f t="shared" si="13"/>
        <v>0.78205128205128205</v>
      </c>
    </row>
    <row r="170" spans="1:6" x14ac:dyDescent="0.35">
      <c r="A170" s="2" t="str">
        <f t="shared" si="12"/>
        <v>JBT06-06302017-1+2+3+4</v>
      </c>
      <c r="B170" t="s">
        <v>13</v>
      </c>
      <c r="C170" s="2">
        <v>42916</v>
      </c>
      <c r="D170" s="6" t="s">
        <v>21</v>
      </c>
      <c r="E170" s="9">
        <f t="shared" si="13"/>
        <v>0.65315315315315325</v>
      </c>
    </row>
    <row r="171" spans="1:6" x14ac:dyDescent="0.35">
      <c r="A171" s="2" t="str">
        <f t="shared" si="12"/>
        <v>JBT06-07052017-1</v>
      </c>
      <c r="B171" t="s">
        <v>13</v>
      </c>
      <c r="C171" s="2">
        <v>42921</v>
      </c>
      <c r="D171" s="6">
        <v>1</v>
      </c>
      <c r="E171" s="9">
        <f t="shared" si="13"/>
        <v>0.81343283582089554</v>
      </c>
    </row>
    <row r="172" spans="1:6" x14ac:dyDescent="0.35">
      <c r="A172" s="2" t="str">
        <f t="shared" si="12"/>
        <v>JBT06-07112017-1+2</v>
      </c>
      <c r="B172" t="s">
        <v>13</v>
      </c>
      <c r="C172" s="2">
        <v>42927</v>
      </c>
      <c r="D172" s="6" t="s">
        <v>7</v>
      </c>
      <c r="E172" s="9">
        <f t="shared" si="13"/>
        <v>0.60087719298245612</v>
      </c>
    </row>
    <row r="173" spans="1:6" x14ac:dyDescent="0.35">
      <c r="A173" s="2" t="str">
        <f t="shared" si="12"/>
        <v>JBT06-07182017-1</v>
      </c>
      <c r="B173" t="s">
        <v>13</v>
      </c>
      <c r="C173" s="2">
        <v>42934</v>
      </c>
      <c r="D173" s="6" t="s">
        <v>5</v>
      </c>
      <c r="E173" s="9">
        <f t="shared" si="13"/>
        <v>0.82554517133956384</v>
      </c>
    </row>
    <row r="174" spans="1:6" x14ac:dyDescent="0.35">
      <c r="A174" s="2" t="str">
        <f t="shared" si="12"/>
        <v>JBT06-07262017-1</v>
      </c>
      <c r="B174" t="s">
        <v>13</v>
      </c>
      <c r="C174" s="2">
        <v>42942</v>
      </c>
      <c r="D174" s="6">
        <v>1</v>
      </c>
      <c r="E174" s="9">
        <f t="shared" si="13"/>
        <v>0.43348115299334811</v>
      </c>
      <c r="F174" t="s">
        <v>42</v>
      </c>
    </row>
    <row r="175" spans="1:6" x14ac:dyDescent="0.35">
      <c r="A175" t="str">
        <f>B175&amp;"-"&amp;TEXT(C175,"mmddyy")&amp;"-"&amp;D175</f>
        <v>JBT06-101017-1</v>
      </c>
      <c r="B175" t="s">
        <v>13</v>
      </c>
      <c r="C175" s="2">
        <v>43018</v>
      </c>
      <c r="D175" s="6">
        <v>1</v>
      </c>
      <c r="E175" s="9">
        <f t="shared" si="13"/>
        <v>0.4351145038167939</v>
      </c>
    </row>
    <row r="176" spans="1:6" x14ac:dyDescent="0.35">
      <c r="A176" t="str">
        <f>B176&amp;"-"&amp;TEXT(C176,"mmddyy")&amp;"-"&amp;D176</f>
        <v>JBT06-110117-3</v>
      </c>
      <c r="B176" t="s">
        <v>13</v>
      </c>
      <c r="C176" s="2">
        <v>43040</v>
      </c>
      <c r="D176">
        <v>3</v>
      </c>
      <c r="E176" s="9">
        <f t="shared" si="13"/>
        <v>0.83651804670912955</v>
      </c>
    </row>
    <row r="177" spans="1:5" x14ac:dyDescent="0.35">
      <c r="A177" t="str">
        <f>B177&amp;"-"&amp;TEXT(C177,"mmddyy")&amp;"-"&amp;D177</f>
        <v>JBT06-110717-3</v>
      </c>
      <c r="B177" t="s">
        <v>13</v>
      </c>
      <c r="C177" s="2">
        <v>43046</v>
      </c>
      <c r="D177">
        <v>3</v>
      </c>
      <c r="E177" s="9">
        <f t="shared" si="13"/>
        <v>0.80784313725490198</v>
      </c>
    </row>
    <row r="178" spans="1:5" x14ac:dyDescent="0.35">
      <c r="A178" t="str">
        <f>B178&amp;"-"&amp;TEXT(C178,"mmddyy")&amp;"-"&amp;D178</f>
        <v>JBT06-111417-1</v>
      </c>
      <c r="B178" t="s">
        <v>13</v>
      </c>
      <c r="C178" s="2">
        <v>43053</v>
      </c>
      <c r="D178">
        <v>1</v>
      </c>
      <c r="E178" s="9">
        <f t="shared" si="13"/>
        <v>0.71626016260162595</v>
      </c>
    </row>
    <row r="179" spans="1:5" x14ac:dyDescent="0.35">
      <c r="A179" t="str">
        <f>B179&amp;"-"&amp;TEXT(C179,"mmddyy")&amp;"-"&amp;D179</f>
        <v>JBT06-112017-1</v>
      </c>
      <c r="B179" t="s">
        <v>13</v>
      </c>
      <c r="C179" s="2">
        <v>43059</v>
      </c>
      <c r="D179">
        <v>1</v>
      </c>
      <c r="E179" s="9">
        <f t="shared" si="13"/>
        <v>0.79487179487179482</v>
      </c>
    </row>
    <row r="180" spans="1:5" x14ac:dyDescent="0.35">
      <c r="A180" s="2" t="str">
        <f t="shared" ref="A180:A204" si="14">B180&amp;"-"&amp;TEXT(C180,"mmddyyyy")&amp;"-"&amp;D180</f>
        <v>JBT07-04112017-1+2</v>
      </c>
      <c r="B180" t="s">
        <v>14</v>
      </c>
      <c r="C180" s="2">
        <v>42836</v>
      </c>
      <c r="D180" s="6" t="s">
        <v>7</v>
      </c>
      <c r="E180" s="9">
        <f t="shared" ref="E180:E215" si="15">Y3/L3</f>
        <v>0.22457627118644069</v>
      </c>
    </row>
    <row r="181" spans="1:5" x14ac:dyDescent="0.35">
      <c r="A181" s="2" t="str">
        <f t="shared" si="14"/>
        <v>JBT07-04182017-1</v>
      </c>
      <c r="B181" t="s">
        <v>14</v>
      </c>
      <c r="C181" s="2">
        <v>42843</v>
      </c>
      <c r="D181" s="6" t="s">
        <v>5</v>
      </c>
      <c r="E181" s="9">
        <f t="shared" si="15"/>
        <v>0.31333333333333335</v>
      </c>
    </row>
    <row r="182" spans="1:5" x14ac:dyDescent="0.35">
      <c r="A182" s="2" t="str">
        <f t="shared" si="14"/>
        <v>JBT07-04252017-1</v>
      </c>
      <c r="B182" t="s">
        <v>14</v>
      </c>
      <c r="C182" s="2">
        <v>42850</v>
      </c>
      <c r="D182" s="6" t="s">
        <v>5</v>
      </c>
      <c r="E182" s="9">
        <f t="shared" si="15"/>
        <v>0.26601941747572816</v>
      </c>
    </row>
    <row r="183" spans="1:5" x14ac:dyDescent="0.35">
      <c r="A183" s="2" t="str">
        <f t="shared" si="14"/>
        <v>JBT07-05022017-1</v>
      </c>
      <c r="B183" t="s">
        <v>14</v>
      </c>
      <c r="C183" s="2">
        <v>42857</v>
      </c>
      <c r="D183" s="6" t="s">
        <v>5</v>
      </c>
      <c r="E183" s="9">
        <f t="shared" si="15"/>
        <v>0.20743919885550785</v>
      </c>
    </row>
    <row r="184" spans="1:5" x14ac:dyDescent="0.35">
      <c r="A184" s="2" t="str">
        <f t="shared" si="14"/>
        <v>JBT07-05092017-1</v>
      </c>
      <c r="B184" t="s">
        <v>14</v>
      </c>
      <c r="C184" s="2">
        <v>42864</v>
      </c>
      <c r="D184" s="6">
        <v>1</v>
      </c>
      <c r="E184" s="9">
        <f t="shared" si="15"/>
        <v>0.32857142857142857</v>
      </c>
    </row>
    <row r="185" spans="1:5" x14ac:dyDescent="0.35">
      <c r="A185" s="2" t="str">
        <f t="shared" si="14"/>
        <v>JBT07-05092017-2+3</v>
      </c>
      <c r="B185" t="s">
        <v>14</v>
      </c>
      <c r="C185" s="2">
        <v>42864</v>
      </c>
      <c r="D185" s="6" t="s">
        <v>6</v>
      </c>
      <c r="E185" s="9">
        <f t="shared" si="15"/>
        <v>0.23565217391304349</v>
      </c>
    </row>
    <row r="186" spans="1:5" x14ac:dyDescent="0.35">
      <c r="A186" s="2" t="str">
        <f t="shared" si="14"/>
        <v>JBT07-05162017-1</v>
      </c>
      <c r="B186" t="s">
        <v>14</v>
      </c>
      <c r="C186" s="2">
        <v>42871</v>
      </c>
      <c r="D186" s="6">
        <v>1</v>
      </c>
      <c r="E186" s="9">
        <f t="shared" si="15"/>
        <v>0.65482233502538079</v>
      </c>
    </row>
    <row r="187" spans="1:5" x14ac:dyDescent="0.35">
      <c r="A187" s="2" t="str">
        <f t="shared" si="14"/>
        <v>JBT07-05232017-1</v>
      </c>
      <c r="B187" t="s">
        <v>14</v>
      </c>
      <c r="C187" s="2">
        <v>42878</v>
      </c>
      <c r="D187" s="6">
        <v>1</v>
      </c>
      <c r="E187" s="9">
        <f t="shared" si="15"/>
        <v>0.48770491803278693</v>
      </c>
    </row>
    <row r="188" spans="1:5" x14ac:dyDescent="0.35">
      <c r="A188" s="2" t="str">
        <f t="shared" si="14"/>
        <v>JBT07-05302017-1</v>
      </c>
      <c r="B188" t="s">
        <v>14</v>
      </c>
      <c r="C188" s="2">
        <v>42885</v>
      </c>
      <c r="D188" s="6">
        <v>1</v>
      </c>
      <c r="E188" s="9">
        <f t="shared" si="15"/>
        <v>0.67298578199052128</v>
      </c>
    </row>
    <row r="189" spans="1:5" x14ac:dyDescent="0.35">
      <c r="A189" s="2" t="str">
        <f t="shared" si="14"/>
        <v>JBT07-06072017-1</v>
      </c>
      <c r="B189" t="s">
        <v>14</v>
      </c>
      <c r="C189" s="2">
        <v>42893</v>
      </c>
      <c r="D189" s="6">
        <v>1</v>
      </c>
      <c r="E189" s="9">
        <f t="shared" si="15"/>
        <v>0.4105882352941177</v>
      </c>
    </row>
    <row r="190" spans="1:5" x14ac:dyDescent="0.35">
      <c r="A190" s="2" t="str">
        <f t="shared" si="14"/>
        <v>JBT07-06132017-1</v>
      </c>
      <c r="B190" t="s">
        <v>14</v>
      </c>
      <c r="C190" s="2">
        <v>42899</v>
      </c>
      <c r="D190" s="6">
        <v>1</v>
      </c>
      <c r="E190" s="9" t="e">
        <f t="shared" si="15"/>
        <v>#DIV/0!</v>
      </c>
    </row>
    <row r="191" spans="1:5" x14ac:dyDescent="0.35">
      <c r="A191" s="2" t="str">
        <f t="shared" si="14"/>
        <v>JBT07-06222017-1</v>
      </c>
      <c r="B191" t="s">
        <v>14</v>
      </c>
      <c r="C191" s="2">
        <v>42908</v>
      </c>
      <c r="D191" s="6">
        <v>1</v>
      </c>
      <c r="E191" s="9">
        <f t="shared" si="15"/>
        <v>0.43511450381679395</v>
      </c>
    </row>
    <row r="192" spans="1:5" x14ac:dyDescent="0.35">
      <c r="A192" s="2" t="str">
        <f t="shared" si="14"/>
        <v>JBT07-06262017-1</v>
      </c>
      <c r="B192" t="s">
        <v>14</v>
      </c>
      <c r="C192" s="2">
        <v>42912</v>
      </c>
      <c r="D192" s="6">
        <v>1</v>
      </c>
      <c r="E192" s="9">
        <f t="shared" si="15"/>
        <v>0.73140495867768596</v>
      </c>
    </row>
    <row r="193" spans="1:5" x14ac:dyDescent="0.35">
      <c r="A193" s="2" t="str">
        <f t="shared" si="14"/>
        <v>JBT07-06262017-2</v>
      </c>
      <c r="B193" t="s">
        <v>14</v>
      </c>
      <c r="C193" s="2">
        <v>42912</v>
      </c>
      <c r="D193" s="6">
        <v>2</v>
      </c>
      <c r="E193" s="9">
        <f t="shared" si="15"/>
        <v>0.64324324324324322</v>
      </c>
    </row>
    <row r="194" spans="1:5" x14ac:dyDescent="0.35">
      <c r="A194" s="2" t="str">
        <f t="shared" si="14"/>
        <v>JBT07-06262017-3</v>
      </c>
      <c r="B194" t="s">
        <v>14</v>
      </c>
      <c r="C194" s="2">
        <v>42912</v>
      </c>
      <c r="D194" s="6">
        <v>3</v>
      </c>
      <c r="E194" s="9">
        <f t="shared" si="15"/>
        <v>0.89215686274509809</v>
      </c>
    </row>
    <row r="195" spans="1:5" x14ac:dyDescent="0.35">
      <c r="A195" s="2" t="str">
        <f t="shared" si="14"/>
        <v>JBT07-06262017-4</v>
      </c>
      <c r="B195" t="s">
        <v>14</v>
      </c>
      <c r="C195" s="2">
        <v>42912</v>
      </c>
      <c r="D195" s="6">
        <v>4</v>
      </c>
      <c r="E195" s="9">
        <f t="shared" si="15"/>
        <v>0.59095580678314497</v>
      </c>
    </row>
    <row r="196" spans="1:5" x14ac:dyDescent="0.35">
      <c r="A196" s="2" t="str">
        <f t="shared" si="14"/>
        <v>JBT07-06302017-1</v>
      </c>
      <c r="B196" t="s">
        <v>14</v>
      </c>
      <c r="C196" s="2">
        <v>42916</v>
      </c>
      <c r="D196" s="6">
        <v>1</v>
      </c>
      <c r="E196" s="9">
        <f t="shared" si="15"/>
        <v>0.76286072772898361</v>
      </c>
    </row>
    <row r="197" spans="1:5" x14ac:dyDescent="0.35">
      <c r="A197" s="2" t="str">
        <f t="shared" si="14"/>
        <v>JBT07-06302017-2+3</v>
      </c>
      <c r="B197" t="s">
        <v>14</v>
      </c>
      <c r="C197" s="2">
        <v>42916</v>
      </c>
      <c r="D197" s="6" t="s">
        <v>6</v>
      </c>
      <c r="E197" s="9">
        <f t="shared" si="15"/>
        <v>0.46714285714285714</v>
      </c>
    </row>
    <row r="198" spans="1:5" x14ac:dyDescent="0.35">
      <c r="A198" s="2" t="str">
        <f t="shared" si="14"/>
        <v>JBT07-07052017-1</v>
      </c>
      <c r="B198" t="s">
        <v>14</v>
      </c>
      <c r="C198" s="2">
        <v>42921</v>
      </c>
      <c r="D198" s="6">
        <v>1</v>
      </c>
      <c r="E198" s="9">
        <f t="shared" si="15"/>
        <v>0.74453781512605033</v>
      </c>
    </row>
    <row r="199" spans="1:5" x14ac:dyDescent="0.35">
      <c r="A199" s="2" t="str">
        <f t="shared" si="14"/>
        <v>JBT07-07112017-1</v>
      </c>
      <c r="B199" t="s">
        <v>14</v>
      </c>
      <c r="C199" s="2">
        <v>42927</v>
      </c>
      <c r="D199" s="6">
        <v>1</v>
      </c>
      <c r="E199" s="9">
        <f t="shared" si="15"/>
        <v>0.44397463002114168</v>
      </c>
    </row>
    <row r="200" spans="1:5" x14ac:dyDescent="0.35">
      <c r="A200" s="2" t="str">
        <f t="shared" si="14"/>
        <v>JBT07-07182017-1</v>
      </c>
      <c r="B200" t="s">
        <v>14</v>
      </c>
      <c r="C200" s="2">
        <v>42934</v>
      </c>
      <c r="D200" s="6" t="s">
        <v>5</v>
      </c>
      <c r="E200" s="9">
        <f t="shared" si="15"/>
        <v>0.78540772532188829</v>
      </c>
    </row>
    <row r="201" spans="1:5" x14ac:dyDescent="0.35">
      <c r="A201" s="2" t="str">
        <f t="shared" si="14"/>
        <v>JBT07-07262017-1</v>
      </c>
      <c r="B201" t="s">
        <v>14</v>
      </c>
      <c r="C201" s="2">
        <v>42942</v>
      </c>
      <c r="D201" s="6">
        <v>1</v>
      </c>
      <c r="E201" s="9">
        <f t="shared" si="15"/>
        <v>0.45212121212121209</v>
      </c>
    </row>
    <row r="202" spans="1:5" x14ac:dyDescent="0.35">
      <c r="A202" s="2" t="str">
        <f t="shared" si="14"/>
        <v>JBT07-08012017-1</v>
      </c>
      <c r="B202" t="s">
        <v>14</v>
      </c>
      <c r="C202" s="2">
        <v>42948</v>
      </c>
      <c r="D202" s="6">
        <v>1</v>
      </c>
      <c r="E202" s="9">
        <f t="shared" si="15"/>
        <v>0.85374149659863952</v>
      </c>
    </row>
    <row r="203" spans="1:5" x14ac:dyDescent="0.35">
      <c r="A203" s="2" t="str">
        <f t="shared" si="14"/>
        <v>JBT07-08222017-1</v>
      </c>
      <c r="B203" t="s">
        <v>14</v>
      </c>
      <c r="C203" s="2">
        <v>42969</v>
      </c>
      <c r="D203" s="6">
        <v>1</v>
      </c>
      <c r="E203" s="9">
        <f t="shared" si="15"/>
        <v>0.60044247787610616</v>
      </c>
    </row>
    <row r="204" spans="1:5" x14ac:dyDescent="0.35">
      <c r="A204" t="str">
        <f t="shared" si="14"/>
        <v>JBT07-08302017-1</v>
      </c>
      <c r="B204" t="s">
        <v>14</v>
      </c>
      <c r="C204" s="4">
        <v>42977</v>
      </c>
      <c r="D204" s="6">
        <v>1</v>
      </c>
      <c r="E204" s="9">
        <f t="shared" si="15"/>
        <v>0.62692307692307692</v>
      </c>
    </row>
    <row r="205" spans="1:5" x14ac:dyDescent="0.35">
      <c r="A205" t="str">
        <f t="shared" ref="A205:A215" si="16">B205&amp;"-"&amp;TEXT(C205,"mmddyy")&amp;"-"&amp;D205</f>
        <v>JBT07-091217-1</v>
      </c>
      <c r="B205" t="s">
        <v>14</v>
      </c>
      <c r="C205" s="2">
        <v>42990</v>
      </c>
      <c r="D205" s="6">
        <v>1</v>
      </c>
      <c r="E205" s="9">
        <f t="shared" si="15"/>
        <v>0.53115727002967361</v>
      </c>
    </row>
    <row r="206" spans="1:5" x14ac:dyDescent="0.35">
      <c r="A206" t="str">
        <f t="shared" si="16"/>
        <v>JBT07-091217-2+3</v>
      </c>
      <c r="B206" t="s">
        <v>14</v>
      </c>
      <c r="C206" s="2">
        <v>42990</v>
      </c>
      <c r="D206" s="6" t="s">
        <v>6</v>
      </c>
      <c r="E206" s="9">
        <f t="shared" si="15"/>
        <v>0.72924528301886793</v>
      </c>
    </row>
    <row r="207" spans="1:5" x14ac:dyDescent="0.35">
      <c r="A207" t="str">
        <f t="shared" si="16"/>
        <v>JBT07-091917-1</v>
      </c>
      <c r="B207" t="s">
        <v>14</v>
      </c>
      <c r="C207" s="2">
        <v>42997</v>
      </c>
      <c r="D207" s="6">
        <v>1</v>
      </c>
      <c r="E207" s="9">
        <f t="shared" si="15"/>
        <v>0.36872586872586877</v>
      </c>
    </row>
    <row r="208" spans="1:5" x14ac:dyDescent="0.35">
      <c r="A208" t="str">
        <f t="shared" si="16"/>
        <v>JBT07-092617-1</v>
      </c>
      <c r="B208" t="s">
        <v>14</v>
      </c>
      <c r="C208" s="2">
        <v>43004</v>
      </c>
      <c r="D208" s="6">
        <v>1</v>
      </c>
      <c r="E208" s="9">
        <f t="shared" si="15"/>
        <v>0.32043650793650785</v>
      </c>
    </row>
    <row r="209" spans="1:6" x14ac:dyDescent="0.35">
      <c r="A209" t="str">
        <f t="shared" si="16"/>
        <v>JBT07-101017-1</v>
      </c>
      <c r="B209" t="s">
        <v>14</v>
      </c>
      <c r="C209" s="2">
        <v>43018</v>
      </c>
      <c r="D209" s="6">
        <v>1</v>
      </c>
      <c r="E209" s="9">
        <f t="shared" si="15"/>
        <v>0.40953947368421051</v>
      </c>
    </row>
    <row r="210" spans="1:6" x14ac:dyDescent="0.35">
      <c r="A210" t="str">
        <f t="shared" si="16"/>
        <v>JBT07-101717-1</v>
      </c>
      <c r="B210" t="s">
        <v>14</v>
      </c>
      <c r="C210" s="2">
        <v>43025</v>
      </c>
      <c r="D210" s="6">
        <v>1</v>
      </c>
      <c r="E210" s="9">
        <f t="shared" si="15"/>
        <v>0.54040404040404033</v>
      </c>
    </row>
    <row r="211" spans="1:6" x14ac:dyDescent="0.35">
      <c r="A211" t="str">
        <f t="shared" si="16"/>
        <v>JBT07-102417-1</v>
      </c>
      <c r="B211" t="s">
        <v>14</v>
      </c>
      <c r="C211" s="2">
        <v>43032</v>
      </c>
      <c r="D211">
        <v>1</v>
      </c>
      <c r="E211" s="9">
        <f t="shared" si="15"/>
        <v>0.46704545454545449</v>
      </c>
    </row>
    <row r="212" spans="1:6" x14ac:dyDescent="0.35">
      <c r="A212" t="str">
        <f t="shared" si="16"/>
        <v>JBT07-110117-3</v>
      </c>
      <c r="B212" t="s">
        <v>14</v>
      </c>
      <c r="C212" s="2">
        <v>43040</v>
      </c>
      <c r="D212">
        <v>3</v>
      </c>
      <c r="E212" s="9">
        <f t="shared" si="15"/>
        <v>0.41825902335456477</v>
      </c>
    </row>
    <row r="213" spans="1:6" x14ac:dyDescent="0.35">
      <c r="A213" t="str">
        <f t="shared" si="16"/>
        <v>JBT07-110717-3</v>
      </c>
      <c r="B213" t="s">
        <v>14</v>
      </c>
      <c r="C213" s="2">
        <v>43046</v>
      </c>
      <c r="D213">
        <v>3</v>
      </c>
      <c r="E213" s="9">
        <f t="shared" si="15"/>
        <v>0.27741935483870966</v>
      </c>
    </row>
    <row r="214" spans="1:6" x14ac:dyDescent="0.35">
      <c r="A214" t="str">
        <f t="shared" si="16"/>
        <v>JBT07-111417-1</v>
      </c>
      <c r="B214" t="s">
        <v>14</v>
      </c>
      <c r="C214" s="2">
        <v>43053</v>
      </c>
      <c r="D214">
        <v>1</v>
      </c>
      <c r="E214" s="9">
        <f t="shared" si="15"/>
        <v>0.38189655172413789</v>
      </c>
    </row>
    <row r="215" spans="1:6" x14ac:dyDescent="0.35">
      <c r="A215" t="str">
        <f t="shared" si="16"/>
        <v>JBT07-112017-1</v>
      </c>
      <c r="B215" t="s">
        <v>14</v>
      </c>
      <c r="C215" s="2">
        <v>43059</v>
      </c>
      <c r="D215">
        <v>1</v>
      </c>
      <c r="E215" s="9">
        <f t="shared" si="15"/>
        <v>0.36801541425818884</v>
      </c>
    </row>
    <row r="216" spans="1:6" x14ac:dyDescent="0.35">
      <c r="A216" s="2" t="str">
        <f t="shared" ref="A216:A240" si="17">B216&amp;"-"&amp;TEXT(C216,"mmddyyyy")&amp;"-"&amp;D216</f>
        <v>JBT11-04112017-1</v>
      </c>
      <c r="B216" t="s">
        <v>15</v>
      </c>
      <c r="C216" s="2">
        <v>42836</v>
      </c>
      <c r="D216" s="6" t="s">
        <v>5</v>
      </c>
      <c r="E216" s="9">
        <f t="shared" ref="E216:E237" si="18">AC3/P3</f>
        <v>0.68339100346020765</v>
      </c>
      <c r="F216" t="s">
        <v>42</v>
      </c>
    </row>
    <row r="217" spans="1:6" x14ac:dyDescent="0.35">
      <c r="A217" s="2" t="str">
        <f t="shared" si="17"/>
        <v>JBT11-04182017-1</v>
      </c>
      <c r="B217" t="s">
        <v>15</v>
      </c>
      <c r="C217" s="2">
        <v>42843</v>
      </c>
      <c r="D217" s="6" t="s">
        <v>5</v>
      </c>
      <c r="E217" s="9">
        <f t="shared" si="18"/>
        <v>0.70987654320987659</v>
      </c>
      <c r="F217" t="s">
        <v>42</v>
      </c>
    </row>
    <row r="218" spans="1:6" x14ac:dyDescent="0.35">
      <c r="A218" s="2" t="str">
        <f t="shared" si="17"/>
        <v>JBT11-04252017-1</v>
      </c>
      <c r="B218" t="s">
        <v>15</v>
      </c>
      <c r="C218" s="2">
        <v>42850</v>
      </c>
      <c r="D218" s="6" t="s">
        <v>5</v>
      </c>
      <c r="E218" s="9">
        <f t="shared" si="18"/>
        <v>0.661904761904762</v>
      </c>
    </row>
    <row r="219" spans="1:6" x14ac:dyDescent="0.35">
      <c r="A219" s="2" t="str">
        <f t="shared" si="17"/>
        <v>JBT11-05022017-1</v>
      </c>
      <c r="B219" t="s">
        <v>15</v>
      </c>
      <c r="C219" s="2">
        <v>42857</v>
      </c>
      <c r="D219" s="6" t="s">
        <v>5</v>
      </c>
      <c r="E219" s="9">
        <f t="shared" si="18"/>
        <v>0.34623655913978496</v>
      </c>
    </row>
    <row r="220" spans="1:6" x14ac:dyDescent="0.35">
      <c r="A220" s="2" t="str">
        <f t="shared" si="17"/>
        <v>JBT11-05092017-1</v>
      </c>
      <c r="B220" t="s">
        <v>15</v>
      </c>
      <c r="C220" s="2">
        <v>42864</v>
      </c>
      <c r="D220" s="6">
        <v>1</v>
      </c>
      <c r="E220" s="9">
        <f t="shared" si="18"/>
        <v>0.41666666666666663</v>
      </c>
    </row>
    <row r="221" spans="1:6" x14ac:dyDescent="0.35">
      <c r="A221" s="2" t="str">
        <f t="shared" si="17"/>
        <v>JBT11-05092017-2</v>
      </c>
      <c r="B221" t="s">
        <v>15</v>
      </c>
      <c r="C221" s="2">
        <v>42864</v>
      </c>
      <c r="D221" s="6">
        <v>2</v>
      </c>
      <c r="E221" s="9">
        <f t="shared" si="18"/>
        <v>0.33076923076923076</v>
      </c>
    </row>
    <row r="222" spans="1:6" x14ac:dyDescent="0.35">
      <c r="A222" s="2" t="str">
        <f t="shared" si="17"/>
        <v>JBT11-05162017-1</v>
      </c>
      <c r="B222" t="s">
        <v>15</v>
      </c>
      <c r="C222" s="2">
        <v>42871</v>
      </c>
      <c r="D222" s="6">
        <v>1</v>
      </c>
      <c r="E222" s="9">
        <f t="shared" si="18"/>
        <v>0.74038461538461542</v>
      </c>
    </row>
    <row r="223" spans="1:6" x14ac:dyDescent="0.35">
      <c r="A223" s="2" t="str">
        <f t="shared" si="17"/>
        <v>JBT11-05232017-1</v>
      </c>
      <c r="B223" t="s">
        <v>15</v>
      </c>
      <c r="C223" s="2">
        <v>42878</v>
      </c>
      <c r="D223" s="6">
        <v>1</v>
      </c>
      <c r="E223" s="9">
        <f t="shared" si="18"/>
        <v>0.12307692307692308</v>
      </c>
    </row>
    <row r="224" spans="1:6" x14ac:dyDescent="0.35">
      <c r="A224" s="2" t="str">
        <f t="shared" si="17"/>
        <v>JBT11-05302017-1</v>
      </c>
      <c r="B224" t="s">
        <v>15</v>
      </c>
      <c r="C224" s="2">
        <v>42885</v>
      </c>
      <c r="D224" s="6">
        <v>1</v>
      </c>
      <c r="E224" s="9">
        <f t="shared" si="18"/>
        <v>0.52928176795580106</v>
      </c>
    </row>
    <row r="225" spans="1:6" x14ac:dyDescent="0.35">
      <c r="A225" s="2" t="str">
        <f t="shared" si="17"/>
        <v>JBT11-06072017-1</v>
      </c>
      <c r="B225" t="s">
        <v>15</v>
      </c>
      <c r="C225" s="2">
        <v>42893</v>
      </c>
      <c r="D225" s="6">
        <v>1</v>
      </c>
      <c r="E225" s="9">
        <f t="shared" si="18"/>
        <v>0.34731182795698923</v>
      </c>
    </row>
    <row r="226" spans="1:6" x14ac:dyDescent="0.35">
      <c r="A226" s="2" t="str">
        <f t="shared" si="17"/>
        <v>JBT11-06132017-1</v>
      </c>
      <c r="B226" t="s">
        <v>15</v>
      </c>
      <c r="C226" s="2">
        <v>42899</v>
      </c>
      <c r="D226" s="6">
        <v>1</v>
      </c>
      <c r="E226" s="9">
        <f t="shared" si="18"/>
        <v>0.34607645875251508</v>
      </c>
    </row>
    <row r="227" spans="1:6" x14ac:dyDescent="0.35">
      <c r="A227" s="2" t="str">
        <f t="shared" si="17"/>
        <v>JBT11-06222017-1</v>
      </c>
      <c r="B227" t="s">
        <v>15</v>
      </c>
      <c r="C227" s="2">
        <v>42908</v>
      </c>
      <c r="D227" s="6">
        <v>1</v>
      </c>
      <c r="E227" s="9">
        <f t="shared" si="18"/>
        <v>0.38372093023255816</v>
      </c>
    </row>
    <row r="228" spans="1:6" x14ac:dyDescent="0.35">
      <c r="A228" s="2" t="str">
        <f t="shared" si="17"/>
        <v>JBT11-06272017-1</v>
      </c>
      <c r="B228" t="s">
        <v>15</v>
      </c>
      <c r="C228" s="2">
        <v>42913</v>
      </c>
      <c r="D228" s="6">
        <v>1</v>
      </c>
      <c r="E228" s="9">
        <f t="shared" si="18"/>
        <v>0.47479674796747967</v>
      </c>
    </row>
    <row r="229" spans="1:6" x14ac:dyDescent="0.35">
      <c r="A229" s="2" t="str">
        <f t="shared" si="17"/>
        <v>JBT11-06272017-2</v>
      </c>
      <c r="B229" t="s">
        <v>15</v>
      </c>
      <c r="C229" s="2">
        <v>42913</v>
      </c>
      <c r="D229" s="6">
        <v>2</v>
      </c>
      <c r="E229" s="9">
        <f t="shared" si="18"/>
        <v>0.534521158129176</v>
      </c>
    </row>
    <row r="230" spans="1:6" x14ac:dyDescent="0.35">
      <c r="A230" s="2" t="str">
        <f t="shared" si="17"/>
        <v>JBT11-06272017-3</v>
      </c>
      <c r="B230" t="s">
        <v>15</v>
      </c>
      <c r="C230" s="2">
        <v>42913</v>
      </c>
      <c r="D230" s="6">
        <v>3</v>
      </c>
      <c r="E230" s="9">
        <f t="shared" si="18"/>
        <v>0.66666666666666674</v>
      </c>
    </row>
    <row r="231" spans="1:6" x14ac:dyDescent="0.35">
      <c r="A231" s="2" t="str">
        <f t="shared" si="17"/>
        <v>JBT11-06272017-4</v>
      </c>
      <c r="B231" t="s">
        <v>15</v>
      </c>
      <c r="C231" s="2">
        <v>42913</v>
      </c>
      <c r="D231" s="6">
        <v>4</v>
      </c>
      <c r="E231" s="9">
        <f t="shared" si="18"/>
        <v>0.54054054054054046</v>
      </c>
    </row>
    <row r="232" spans="1:6" x14ac:dyDescent="0.35">
      <c r="A232" s="2" t="str">
        <f t="shared" si="17"/>
        <v>JBT11-06302017-1</v>
      </c>
      <c r="B232" t="s">
        <v>15</v>
      </c>
      <c r="C232" s="2">
        <v>42916</v>
      </c>
      <c r="D232" s="6">
        <v>1</v>
      </c>
      <c r="E232" s="9">
        <f t="shared" si="18"/>
        <v>0.59075907590759069</v>
      </c>
    </row>
    <row r="233" spans="1:6" x14ac:dyDescent="0.35">
      <c r="A233" s="2" t="str">
        <f t="shared" si="17"/>
        <v>JBT11-06302017-2</v>
      </c>
      <c r="B233" t="s">
        <v>15</v>
      </c>
      <c r="C233" s="2">
        <v>42916</v>
      </c>
      <c r="D233" s="6">
        <v>2</v>
      </c>
      <c r="E233" s="9">
        <f t="shared" si="18"/>
        <v>0.72177419354838701</v>
      </c>
    </row>
    <row r="234" spans="1:6" x14ac:dyDescent="0.35">
      <c r="A234" s="2" t="str">
        <f t="shared" si="17"/>
        <v>JBT11-06302017-3</v>
      </c>
      <c r="B234" t="s">
        <v>15</v>
      </c>
      <c r="C234" s="2">
        <v>42916</v>
      </c>
      <c r="D234" s="6">
        <v>3</v>
      </c>
      <c r="E234" s="9">
        <f t="shared" si="18"/>
        <v>0.70000000000000007</v>
      </c>
    </row>
    <row r="235" spans="1:6" x14ac:dyDescent="0.35">
      <c r="A235" s="2" t="str">
        <f t="shared" si="17"/>
        <v>JBT11-06302017-4</v>
      </c>
      <c r="B235" t="s">
        <v>15</v>
      </c>
      <c r="C235" s="2">
        <v>42916</v>
      </c>
      <c r="D235" s="6">
        <v>4</v>
      </c>
      <c r="E235" s="9">
        <f t="shared" si="18"/>
        <v>0.68669527896995708</v>
      </c>
    </row>
    <row r="236" spans="1:6" x14ac:dyDescent="0.35">
      <c r="A236" s="2" t="str">
        <f t="shared" si="17"/>
        <v>JBT11-07052017-1</v>
      </c>
      <c r="B236" t="s">
        <v>15</v>
      </c>
      <c r="C236" s="2">
        <v>42921</v>
      </c>
      <c r="D236" s="6">
        <v>1</v>
      </c>
      <c r="E236" s="9">
        <f t="shared" si="18"/>
        <v>0.79245283018867929</v>
      </c>
    </row>
    <row r="237" spans="1:6" x14ac:dyDescent="0.35">
      <c r="A237" s="2" t="str">
        <f t="shared" si="17"/>
        <v>JBT11-07112017-1</v>
      </c>
      <c r="B237" t="s">
        <v>15</v>
      </c>
      <c r="C237" s="2">
        <v>42927</v>
      </c>
      <c r="D237" s="6">
        <v>1</v>
      </c>
      <c r="E237" s="9">
        <f t="shared" si="18"/>
        <v>0.69395017793594305</v>
      </c>
    </row>
    <row r="238" spans="1:6" x14ac:dyDescent="0.35">
      <c r="A238" s="2" t="str">
        <f t="shared" si="17"/>
        <v>JBT11-07182017-1+2</v>
      </c>
      <c r="B238" t="s">
        <v>15</v>
      </c>
      <c r="C238" s="2">
        <v>42934</v>
      </c>
      <c r="D238" s="6" t="s">
        <v>7</v>
      </c>
      <c r="E238" s="9">
        <f>P25/AC25</f>
        <v>1.9223880597014926</v>
      </c>
      <c r="F238" t="s">
        <v>42</v>
      </c>
    </row>
    <row r="239" spans="1:6" x14ac:dyDescent="0.35">
      <c r="A239" s="2" t="str">
        <f t="shared" si="17"/>
        <v>JBT11-07262017-1</v>
      </c>
      <c r="B239" t="s">
        <v>15</v>
      </c>
      <c r="C239" s="2">
        <v>42942</v>
      </c>
      <c r="D239" s="6">
        <v>1</v>
      </c>
      <c r="E239" s="9">
        <f>P26/AC26</f>
        <v>1.6883116883116882</v>
      </c>
      <c r="F239" t="s">
        <v>42</v>
      </c>
    </row>
    <row r="240" spans="1:6" x14ac:dyDescent="0.35">
      <c r="A240" s="2" t="str">
        <f t="shared" si="17"/>
        <v>JBT11-08012017-1</v>
      </c>
      <c r="B240" t="s">
        <v>15</v>
      </c>
      <c r="C240" s="2">
        <v>42948</v>
      </c>
      <c r="D240" s="6">
        <v>1</v>
      </c>
      <c r="E240" s="9">
        <f t="shared" ref="E240:E251" si="19">AC27/P27</f>
        <v>0.59560067681895101</v>
      </c>
    </row>
    <row r="241" spans="1:5" x14ac:dyDescent="0.35">
      <c r="A241" t="str">
        <f t="shared" ref="A241:A251" si="20">B241&amp;"-"&amp;TEXT(C241,"mmddyy")&amp;"-"&amp;D241</f>
        <v>JBT11-090517-1</v>
      </c>
      <c r="B241" t="s">
        <v>15</v>
      </c>
      <c r="C241" s="2">
        <v>42983</v>
      </c>
      <c r="D241" s="6">
        <v>1</v>
      </c>
      <c r="E241" s="9">
        <f t="shared" si="19"/>
        <v>0.48812095032397412</v>
      </c>
    </row>
    <row r="242" spans="1:5" x14ac:dyDescent="0.35">
      <c r="A242" t="str">
        <f t="shared" si="20"/>
        <v>JBT11-091217-1+2</v>
      </c>
      <c r="B242" t="s">
        <v>15</v>
      </c>
      <c r="C242" s="2">
        <v>42990</v>
      </c>
      <c r="D242" s="6" t="s">
        <v>7</v>
      </c>
      <c r="E242" s="9">
        <f t="shared" si="19"/>
        <v>0.97973778307508941</v>
      </c>
    </row>
    <row r="243" spans="1:5" x14ac:dyDescent="0.35">
      <c r="A243" t="str">
        <f t="shared" si="20"/>
        <v>JBT11-091917-1</v>
      </c>
      <c r="B243" t="s">
        <v>15</v>
      </c>
      <c r="C243" s="2">
        <v>42997</v>
      </c>
      <c r="D243" s="6">
        <v>1</v>
      </c>
      <c r="E243" s="9">
        <f t="shared" si="19"/>
        <v>0.48940269749518311</v>
      </c>
    </row>
    <row r="244" spans="1:5" x14ac:dyDescent="0.35">
      <c r="A244" t="str">
        <f t="shared" si="20"/>
        <v>JBT11-092617-1</v>
      </c>
      <c r="B244" t="s">
        <v>15</v>
      </c>
      <c r="C244" s="2">
        <v>43004</v>
      </c>
      <c r="D244" s="6">
        <v>1</v>
      </c>
      <c r="E244" s="9">
        <f t="shared" si="19"/>
        <v>0.27462568951930655</v>
      </c>
    </row>
    <row r="245" spans="1:5" x14ac:dyDescent="0.35">
      <c r="A245" t="str">
        <f t="shared" si="20"/>
        <v>JBT11-100317-1</v>
      </c>
      <c r="B245" t="s">
        <v>15</v>
      </c>
      <c r="C245" s="2">
        <v>43011</v>
      </c>
      <c r="D245" s="6">
        <v>1</v>
      </c>
      <c r="E245" s="9">
        <f t="shared" si="19"/>
        <v>0.54230769230769227</v>
      </c>
    </row>
    <row r="246" spans="1:5" x14ac:dyDescent="0.35">
      <c r="A246" t="str">
        <f t="shared" si="20"/>
        <v>JBT11-101117-1</v>
      </c>
      <c r="B246" t="s">
        <v>15</v>
      </c>
      <c r="C246" s="2">
        <v>43019</v>
      </c>
      <c r="D246" s="6">
        <v>1</v>
      </c>
      <c r="E246" s="9">
        <f t="shared" si="19"/>
        <v>0.79225352112676062</v>
      </c>
    </row>
    <row r="247" spans="1:5" x14ac:dyDescent="0.35">
      <c r="A247" t="str">
        <f t="shared" si="20"/>
        <v>JBT11-101717-1</v>
      </c>
      <c r="B247" t="s">
        <v>15</v>
      </c>
      <c r="C247" s="2">
        <v>43025</v>
      </c>
      <c r="D247" s="6">
        <v>1</v>
      </c>
      <c r="E247" s="9">
        <f t="shared" si="19"/>
        <v>0.84108108108108104</v>
      </c>
    </row>
    <row r="248" spans="1:5" x14ac:dyDescent="0.35">
      <c r="A248" t="str">
        <f t="shared" si="20"/>
        <v>JBT11-102417-1</v>
      </c>
      <c r="B248" t="s">
        <v>15</v>
      </c>
      <c r="C248" s="2">
        <v>43032</v>
      </c>
      <c r="D248">
        <v>1</v>
      </c>
      <c r="E248" s="9">
        <f t="shared" si="19"/>
        <v>0.3748125937031484</v>
      </c>
    </row>
    <row r="249" spans="1:5" x14ac:dyDescent="0.35">
      <c r="A249" t="str">
        <f t="shared" si="20"/>
        <v>JBT11-110117-1</v>
      </c>
      <c r="B249" t="s">
        <v>15</v>
      </c>
      <c r="C249" s="2">
        <v>43040</v>
      </c>
      <c r="D249">
        <v>1</v>
      </c>
      <c r="E249" s="9">
        <f t="shared" si="19"/>
        <v>0.55422446406052972</v>
      </c>
    </row>
    <row r="250" spans="1:5" x14ac:dyDescent="0.35">
      <c r="A250" t="str">
        <f t="shared" si="20"/>
        <v>JBT11-110717-3</v>
      </c>
      <c r="B250" t="s">
        <v>15</v>
      </c>
      <c r="C250" s="2">
        <v>43046</v>
      </c>
      <c r="D250">
        <v>3</v>
      </c>
      <c r="E250" s="9">
        <f t="shared" si="19"/>
        <v>0.69157769869513641</v>
      </c>
    </row>
    <row r="251" spans="1:5" x14ac:dyDescent="0.35">
      <c r="A251" t="str">
        <f t="shared" si="20"/>
        <v>JBT11-112017-3</v>
      </c>
      <c r="B251" t="s">
        <v>15</v>
      </c>
      <c r="C251" s="2">
        <v>43059</v>
      </c>
      <c r="D251">
        <v>3</v>
      </c>
      <c r="E251" s="9">
        <f t="shared" si="19"/>
        <v>0.52767295597484276</v>
      </c>
    </row>
    <row r="252" spans="1:5" x14ac:dyDescent="0.35">
      <c r="A252" s="2" t="str">
        <f t="shared" ref="A252:A272" si="21">B252&amp;"-"&amp;TEXT(C252,"mmddyyyy")&amp;"-"&amp;D252</f>
        <v>JBT13-04182017-1</v>
      </c>
      <c r="B252" t="s">
        <v>16</v>
      </c>
      <c r="C252" s="2">
        <v>42843</v>
      </c>
      <c r="D252" s="6" t="s">
        <v>5</v>
      </c>
      <c r="E252" s="9">
        <f t="shared" ref="E252:E284" si="22">Z3/M3</f>
        <v>0.36363636363636365</v>
      </c>
    </row>
    <row r="253" spans="1:5" x14ac:dyDescent="0.35">
      <c r="A253" s="2" t="str">
        <f t="shared" si="21"/>
        <v>JBT13-04252017-1</v>
      </c>
      <c r="B253" t="s">
        <v>16</v>
      </c>
      <c r="C253" s="2">
        <v>42850</v>
      </c>
      <c r="D253" s="6" t="s">
        <v>5</v>
      </c>
      <c r="E253" s="9">
        <f t="shared" si="22"/>
        <v>0.23097345132743363</v>
      </c>
    </row>
    <row r="254" spans="1:5" x14ac:dyDescent="0.35">
      <c r="A254" s="2" t="str">
        <f t="shared" si="21"/>
        <v>JBT13-05022017-1</v>
      </c>
      <c r="B254" t="s">
        <v>16</v>
      </c>
      <c r="C254" s="2">
        <v>42857</v>
      </c>
      <c r="D254" s="6" t="s">
        <v>5</v>
      </c>
      <c r="E254" s="9">
        <f t="shared" si="22"/>
        <v>7.3392857142857149E-2</v>
      </c>
    </row>
    <row r="255" spans="1:5" x14ac:dyDescent="0.35">
      <c r="A255" s="2" t="str">
        <f t="shared" si="21"/>
        <v>JBT13-05092017-1+2</v>
      </c>
      <c r="B255" t="s">
        <v>16</v>
      </c>
      <c r="C255" s="2">
        <v>42864</v>
      </c>
      <c r="D255" s="6" t="s">
        <v>7</v>
      </c>
      <c r="E255" s="9">
        <f t="shared" si="22"/>
        <v>0.29750000000000004</v>
      </c>
    </row>
    <row r="256" spans="1:5" x14ac:dyDescent="0.35">
      <c r="A256" s="2" t="str">
        <f t="shared" si="21"/>
        <v>JBT13-05162017-1</v>
      </c>
      <c r="B256" t="s">
        <v>16</v>
      </c>
      <c r="C256" s="2">
        <v>42871</v>
      </c>
      <c r="D256" s="6">
        <v>1</v>
      </c>
      <c r="E256" s="9" t="e">
        <f t="shared" si="22"/>
        <v>#DIV/0!</v>
      </c>
    </row>
    <row r="257" spans="1:5" x14ac:dyDescent="0.35">
      <c r="A257" s="2" t="str">
        <f t="shared" si="21"/>
        <v>JBT13-05232017-1</v>
      </c>
      <c r="B257" t="s">
        <v>16</v>
      </c>
      <c r="C257" s="2">
        <v>42878</v>
      </c>
      <c r="D257" s="6">
        <v>1</v>
      </c>
      <c r="E257" s="9">
        <f t="shared" si="22"/>
        <v>0.67876344086021501</v>
      </c>
    </row>
    <row r="258" spans="1:5" x14ac:dyDescent="0.35">
      <c r="A258" s="2" t="str">
        <f t="shared" si="21"/>
        <v>JBT13-05302017-1</v>
      </c>
      <c r="B258" t="s">
        <v>16</v>
      </c>
      <c r="C258" s="2">
        <v>42885</v>
      </c>
      <c r="D258" s="6">
        <v>1</v>
      </c>
      <c r="E258" s="9">
        <f t="shared" si="22"/>
        <v>0.69579831932773106</v>
      </c>
    </row>
    <row r="259" spans="1:5" x14ac:dyDescent="0.35">
      <c r="A259" s="2" t="str">
        <f t="shared" si="21"/>
        <v>JBT13-06072017-1</v>
      </c>
      <c r="B259" t="s">
        <v>16</v>
      </c>
      <c r="C259" s="2">
        <v>42893</v>
      </c>
      <c r="D259" s="6">
        <v>1</v>
      </c>
      <c r="E259" s="9">
        <f t="shared" si="22"/>
        <v>0.62482566248256621</v>
      </c>
    </row>
    <row r="260" spans="1:5" x14ac:dyDescent="0.35">
      <c r="A260" s="2" t="str">
        <f t="shared" si="21"/>
        <v>JBT13-06132017-1</v>
      </c>
      <c r="B260" t="s">
        <v>16</v>
      </c>
      <c r="C260" s="2">
        <v>42899</v>
      </c>
      <c r="D260" s="6">
        <v>1</v>
      </c>
      <c r="E260" s="9">
        <f t="shared" si="22"/>
        <v>0.60061349693251531</v>
      </c>
    </row>
    <row r="261" spans="1:5" x14ac:dyDescent="0.35">
      <c r="A261" s="2" t="str">
        <f t="shared" si="21"/>
        <v>JBT13-06222017-1</v>
      </c>
      <c r="B261" t="s">
        <v>16</v>
      </c>
      <c r="C261" s="2">
        <v>42908</v>
      </c>
      <c r="D261" s="6">
        <v>1</v>
      </c>
      <c r="E261" s="9">
        <f t="shared" si="22"/>
        <v>0.64144736842105265</v>
      </c>
    </row>
    <row r="262" spans="1:5" x14ac:dyDescent="0.35">
      <c r="A262" s="2" t="str">
        <f t="shared" si="21"/>
        <v>JBT13-06272017-1</v>
      </c>
      <c r="B262" t="s">
        <v>16</v>
      </c>
      <c r="C262" s="2">
        <v>42913</v>
      </c>
      <c r="D262" s="6">
        <v>1</v>
      </c>
      <c r="E262" s="9">
        <f t="shared" si="22"/>
        <v>0.41523809523809524</v>
      </c>
    </row>
    <row r="263" spans="1:5" x14ac:dyDescent="0.35">
      <c r="A263" s="2" t="str">
        <f t="shared" si="21"/>
        <v>JBT13-06272017-2</v>
      </c>
      <c r="B263" t="s">
        <v>16</v>
      </c>
      <c r="C263" s="2">
        <v>42913</v>
      </c>
      <c r="D263" s="6">
        <v>2</v>
      </c>
      <c r="E263" s="9">
        <f t="shared" si="22"/>
        <v>0.35602910602910603</v>
      </c>
    </row>
    <row r="264" spans="1:5" x14ac:dyDescent="0.35">
      <c r="A264" s="2" t="str">
        <f t="shared" si="21"/>
        <v>JBT13-07052017-1</v>
      </c>
      <c r="B264" t="s">
        <v>16</v>
      </c>
      <c r="C264" s="2">
        <v>42921</v>
      </c>
      <c r="D264" s="6">
        <v>1</v>
      </c>
      <c r="E264" s="9">
        <f t="shared" si="22"/>
        <v>0.45833333333333331</v>
      </c>
    </row>
    <row r="265" spans="1:5" x14ac:dyDescent="0.35">
      <c r="A265" s="2" t="str">
        <f t="shared" si="21"/>
        <v>JBT13-07052017-2</v>
      </c>
      <c r="B265" t="s">
        <v>16</v>
      </c>
      <c r="C265" s="2">
        <v>42921</v>
      </c>
      <c r="D265" s="6">
        <v>2</v>
      </c>
      <c r="E265" s="9">
        <f t="shared" si="22"/>
        <v>0.80941446613088408</v>
      </c>
    </row>
    <row r="266" spans="1:5" x14ac:dyDescent="0.35">
      <c r="A266" s="2" t="str">
        <f t="shared" si="21"/>
        <v>JBT13-07112017-1</v>
      </c>
      <c r="B266" t="s">
        <v>16</v>
      </c>
      <c r="C266" s="2">
        <v>42927</v>
      </c>
      <c r="D266" s="6">
        <v>1</v>
      </c>
      <c r="E266" s="9">
        <f t="shared" si="22"/>
        <v>0.54509132420091333</v>
      </c>
    </row>
    <row r="267" spans="1:5" x14ac:dyDescent="0.35">
      <c r="A267" s="2" t="str">
        <f t="shared" si="21"/>
        <v>JBT13-07182017-1</v>
      </c>
      <c r="B267" t="s">
        <v>16</v>
      </c>
      <c r="C267" s="2">
        <v>42934</v>
      </c>
      <c r="D267" s="6" t="s">
        <v>5</v>
      </c>
      <c r="E267" s="9">
        <f t="shared" si="22"/>
        <v>0.99475341028331588</v>
      </c>
    </row>
    <row r="268" spans="1:5" x14ac:dyDescent="0.35">
      <c r="A268" s="2" t="str">
        <f t="shared" si="21"/>
        <v>JBT13-07262017-1</v>
      </c>
      <c r="B268" t="s">
        <v>16</v>
      </c>
      <c r="C268" s="2">
        <v>42942</v>
      </c>
      <c r="D268" s="6">
        <v>1</v>
      </c>
      <c r="E268" s="9">
        <f t="shared" si="22"/>
        <v>0.92913385826771655</v>
      </c>
    </row>
    <row r="269" spans="1:5" x14ac:dyDescent="0.35">
      <c r="A269" s="2" t="str">
        <f t="shared" si="21"/>
        <v>JBT13-08082017-1</v>
      </c>
      <c r="B269" t="s">
        <v>16</v>
      </c>
      <c r="C269" s="2">
        <v>42955</v>
      </c>
      <c r="D269" s="6">
        <v>1</v>
      </c>
      <c r="E269" s="9">
        <f t="shared" si="22"/>
        <v>0.59677419354838712</v>
      </c>
    </row>
    <row r="270" spans="1:5" x14ac:dyDescent="0.35">
      <c r="A270" s="2" t="str">
        <f t="shared" si="21"/>
        <v>JBT13-08152017-1</v>
      </c>
      <c r="B270" t="s">
        <v>16</v>
      </c>
      <c r="C270" s="2">
        <v>42962</v>
      </c>
      <c r="D270" s="6">
        <v>1</v>
      </c>
      <c r="E270" s="9">
        <f t="shared" si="22"/>
        <v>0.58333333333333337</v>
      </c>
    </row>
    <row r="271" spans="1:5" x14ac:dyDescent="0.35">
      <c r="A271" s="2" t="str">
        <f t="shared" si="21"/>
        <v>JBT13-08222017-1</v>
      </c>
      <c r="B271" t="s">
        <v>16</v>
      </c>
      <c r="C271" s="2">
        <v>42969</v>
      </c>
      <c r="D271" s="6">
        <v>1</v>
      </c>
      <c r="E271" s="9">
        <f t="shared" si="22"/>
        <v>0.50455373406193083</v>
      </c>
    </row>
    <row r="272" spans="1:5" x14ac:dyDescent="0.35">
      <c r="A272" t="str">
        <f t="shared" si="21"/>
        <v>JBT13-08302017-1</v>
      </c>
      <c r="B272" t="s">
        <v>16</v>
      </c>
      <c r="C272" s="4">
        <v>42977</v>
      </c>
      <c r="D272" s="6">
        <v>1</v>
      </c>
      <c r="E272" s="9">
        <f t="shared" si="22"/>
        <v>0.34595588235294117</v>
      </c>
    </row>
    <row r="273" spans="1:5" x14ac:dyDescent="0.35">
      <c r="A273" t="str">
        <f t="shared" ref="A273:A284" si="23">B273&amp;"-"&amp;TEXT(C273,"mmddyy")&amp;"-"&amp;D273</f>
        <v>JBT13-090517-1</v>
      </c>
      <c r="B273" t="s">
        <v>16</v>
      </c>
      <c r="C273" s="2">
        <v>42983</v>
      </c>
      <c r="D273" s="6">
        <v>1</v>
      </c>
      <c r="E273" s="9">
        <f t="shared" si="22"/>
        <v>0.50935251798561154</v>
      </c>
    </row>
    <row r="274" spans="1:5" x14ac:dyDescent="0.35">
      <c r="A274" t="str">
        <f t="shared" si="23"/>
        <v>JBT13-091217-1+2</v>
      </c>
      <c r="B274" t="s">
        <v>16</v>
      </c>
      <c r="C274" s="2">
        <v>42990</v>
      </c>
      <c r="D274" s="6" t="s">
        <v>7</v>
      </c>
      <c r="E274" s="9">
        <f t="shared" si="22"/>
        <v>0.73762376237623761</v>
      </c>
    </row>
    <row r="275" spans="1:5" x14ac:dyDescent="0.35">
      <c r="A275" t="str">
        <f t="shared" si="23"/>
        <v>JBT13-091917-1</v>
      </c>
      <c r="B275" t="s">
        <v>16</v>
      </c>
      <c r="C275" s="2">
        <v>42997</v>
      </c>
      <c r="D275" s="6">
        <v>1</v>
      </c>
      <c r="E275" s="9">
        <f t="shared" si="22"/>
        <v>0.55057251908396954</v>
      </c>
    </row>
    <row r="276" spans="1:5" x14ac:dyDescent="0.35">
      <c r="A276" t="str">
        <f t="shared" si="23"/>
        <v>JBT13-092617-1</v>
      </c>
      <c r="B276" t="s">
        <v>16</v>
      </c>
      <c r="C276" s="2">
        <v>43004</v>
      </c>
      <c r="D276" s="6">
        <v>1</v>
      </c>
      <c r="E276" s="9">
        <f t="shared" si="22"/>
        <v>0.53456221198156684</v>
      </c>
    </row>
    <row r="277" spans="1:5" x14ac:dyDescent="0.35">
      <c r="A277" t="str">
        <f t="shared" si="23"/>
        <v>JBT13-100317-1</v>
      </c>
      <c r="B277" t="s">
        <v>16</v>
      </c>
      <c r="C277" s="2">
        <v>43011</v>
      </c>
      <c r="D277" s="6">
        <v>1</v>
      </c>
      <c r="E277" s="9">
        <f t="shared" si="22"/>
        <v>0.62058526740665998</v>
      </c>
    </row>
    <row r="278" spans="1:5" x14ac:dyDescent="0.35">
      <c r="A278" t="str">
        <f t="shared" si="23"/>
        <v>JBT13-101117-1</v>
      </c>
      <c r="B278" t="s">
        <v>16</v>
      </c>
      <c r="C278" s="2">
        <v>43019</v>
      </c>
      <c r="D278" s="6">
        <v>1</v>
      </c>
      <c r="E278" s="9">
        <f t="shared" si="22"/>
        <v>0.28104575163398693</v>
      </c>
    </row>
    <row r="279" spans="1:5" x14ac:dyDescent="0.35">
      <c r="A279" t="str">
        <f t="shared" si="23"/>
        <v>JBT13-101717-1</v>
      </c>
      <c r="B279" t="s">
        <v>16</v>
      </c>
      <c r="C279" s="2">
        <v>43025</v>
      </c>
      <c r="D279" s="6">
        <v>1</v>
      </c>
      <c r="E279" s="9">
        <f t="shared" si="22"/>
        <v>0.6460674157303371</v>
      </c>
    </row>
    <row r="280" spans="1:5" x14ac:dyDescent="0.35">
      <c r="A280" t="str">
        <f t="shared" si="23"/>
        <v>JBT13-102417-1</v>
      </c>
      <c r="B280" t="s">
        <v>16</v>
      </c>
      <c r="C280" s="2">
        <v>43032</v>
      </c>
      <c r="D280">
        <v>1</v>
      </c>
      <c r="E280" s="9">
        <f t="shared" si="22"/>
        <v>0.57753164556962022</v>
      </c>
    </row>
    <row r="281" spans="1:5" x14ac:dyDescent="0.35">
      <c r="A281" t="str">
        <f t="shared" si="23"/>
        <v>JBT13-110117-1+2</v>
      </c>
      <c r="B281" t="s">
        <v>16</v>
      </c>
      <c r="C281" s="2">
        <v>43040</v>
      </c>
      <c r="D281" t="s">
        <v>7</v>
      </c>
      <c r="E281" s="9">
        <f t="shared" si="22"/>
        <v>0.4511627906976744</v>
      </c>
    </row>
    <row r="282" spans="1:5" x14ac:dyDescent="0.35">
      <c r="A282" t="str">
        <f t="shared" si="23"/>
        <v>JBT13-110717-3</v>
      </c>
      <c r="B282" t="s">
        <v>16</v>
      </c>
      <c r="C282" s="2">
        <v>43046</v>
      </c>
      <c r="D282">
        <v>3</v>
      </c>
      <c r="E282" s="9">
        <f t="shared" si="22"/>
        <v>0.60709219858156027</v>
      </c>
    </row>
    <row r="283" spans="1:5" x14ac:dyDescent="0.35">
      <c r="A283" t="str">
        <f t="shared" si="23"/>
        <v>JBT13-111417-1</v>
      </c>
      <c r="B283" t="s">
        <v>16</v>
      </c>
      <c r="C283" s="2">
        <v>43053</v>
      </c>
      <c r="D283">
        <v>1</v>
      </c>
      <c r="E283" s="9">
        <f t="shared" si="22"/>
        <v>0.74999999999999989</v>
      </c>
    </row>
    <row r="284" spans="1:5" x14ac:dyDescent="0.35">
      <c r="A284" t="str">
        <f t="shared" si="23"/>
        <v>JBT13-112017-1</v>
      </c>
      <c r="B284" t="s">
        <v>16</v>
      </c>
      <c r="C284" s="2">
        <v>43059</v>
      </c>
      <c r="D284">
        <v>1</v>
      </c>
      <c r="E284" s="9">
        <f t="shared" si="22"/>
        <v>0.66692667706708275</v>
      </c>
    </row>
    <row r="285" spans="1:5" x14ac:dyDescent="0.35">
      <c r="A285" s="2" t="str">
        <f t="shared" ref="A285:A308" si="24">B285&amp;"-"&amp;TEXT(C285,"mmddyyyy")&amp;"-"&amp;D285</f>
        <v>JBT14-04112017-1</v>
      </c>
      <c r="B285" t="s">
        <v>17</v>
      </c>
      <c r="C285" s="2">
        <v>42836</v>
      </c>
      <c r="D285" s="6" t="s">
        <v>5</v>
      </c>
      <c r="E285" s="9">
        <f t="shared" ref="E285:E322" si="25">AA3/N3</f>
        <v>0.26814516129032256</v>
      </c>
    </row>
    <row r="286" spans="1:5" x14ac:dyDescent="0.35">
      <c r="A286" s="2" t="str">
        <f t="shared" si="24"/>
        <v>JBT14-04182017-1</v>
      </c>
      <c r="B286" t="s">
        <v>17</v>
      </c>
      <c r="C286" s="2">
        <v>42843</v>
      </c>
      <c r="D286" s="6" t="s">
        <v>5</v>
      </c>
      <c r="E286" s="9">
        <f t="shared" si="25"/>
        <v>0.47092198581560285</v>
      </c>
    </row>
    <row r="287" spans="1:5" x14ac:dyDescent="0.35">
      <c r="A287" s="2" t="str">
        <f t="shared" si="24"/>
        <v>JBT14-04252017-1</v>
      </c>
      <c r="B287" t="s">
        <v>17</v>
      </c>
      <c r="C287" s="2">
        <v>42850</v>
      </c>
      <c r="D287" s="6" t="s">
        <v>5</v>
      </c>
      <c r="E287" s="9">
        <f t="shared" si="25"/>
        <v>0.35517241379310344</v>
      </c>
    </row>
    <row r="288" spans="1:5" x14ac:dyDescent="0.35">
      <c r="A288" s="2" t="str">
        <f t="shared" si="24"/>
        <v>JBT14-04252017-2</v>
      </c>
      <c r="B288" t="s">
        <v>17</v>
      </c>
      <c r="C288" s="2">
        <v>42850</v>
      </c>
      <c r="D288" s="6" t="s">
        <v>18</v>
      </c>
      <c r="E288" s="9">
        <f t="shared" si="25"/>
        <v>0.76025917926565889</v>
      </c>
    </row>
    <row r="289" spans="1:5" x14ac:dyDescent="0.35">
      <c r="A289" s="2" t="str">
        <f t="shared" si="24"/>
        <v>JBT14-05022017-1</v>
      </c>
      <c r="B289" t="s">
        <v>17</v>
      </c>
      <c r="C289" s="2">
        <v>42857</v>
      </c>
      <c r="D289" s="6" t="s">
        <v>5</v>
      </c>
      <c r="E289" s="9">
        <f t="shared" si="25"/>
        <v>0.17339181286549707</v>
      </c>
    </row>
    <row r="290" spans="1:5" x14ac:dyDescent="0.35">
      <c r="A290" s="2" t="str">
        <f t="shared" si="24"/>
        <v>JBT14-05092017-1+2</v>
      </c>
      <c r="B290" t="s">
        <v>17</v>
      </c>
      <c r="C290" s="2">
        <v>42864</v>
      </c>
      <c r="D290" s="6" t="s">
        <v>7</v>
      </c>
      <c r="E290" s="9">
        <f t="shared" si="25"/>
        <v>0.28870056497175139</v>
      </c>
    </row>
    <row r="291" spans="1:5" x14ac:dyDescent="0.35">
      <c r="A291" s="2" t="str">
        <f t="shared" si="24"/>
        <v>JBT14-05162017-1</v>
      </c>
      <c r="B291" t="s">
        <v>17</v>
      </c>
      <c r="C291" s="2">
        <v>42871</v>
      </c>
      <c r="D291" s="6">
        <v>1</v>
      </c>
      <c r="E291" s="9">
        <f t="shared" si="25"/>
        <v>0.37831603229527105</v>
      </c>
    </row>
    <row r="292" spans="1:5" x14ac:dyDescent="0.35">
      <c r="A292" s="2" t="str">
        <f t="shared" si="24"/>
        <v>JBT14-05232017-1</v>
      </c>
      <c r="B292" t="s">
        <v>17</v>
      </c>
      <c r="C292" s="2">
        <v>42878</v>
      </c>
      <c r="D292" s="6">
        <v>1</v>
      </c>
      <c r="E292" s="9">
        <f t="shared" si="25"/>
        <v>0.26521739130434785</v>
      </c>
    </row>
    <row r="293" spans="1:5" x14ac:dyDescent="0.35">
      <c r="A293" s="2" t="str">
        <f t="shared" si="24"/>
        <v>JBT14-05302017-1</v>
      </c>
      <c r="B293" t="s">
        <v>17</v>
      </c>
      <c r="C293" s="2">
        <v>42885</v>
      </c>
      <c r="D293" s="6">
        <v>1</v>
      </c>
      <c r="E293" s="9">
        <f t="shared" si="25"/>
        <v>0.96803069053708435</v>
      </c>
    </row>
    <row r="294" spans="1:5" x14ac:dyDescent="0.35">
      <c r="A294" s="2" t="str">
        <f t="shared" si="24"/>
        <v>JBT14-06072017-1</v>
      </c>
      <c r="B294" t="s">
        <v>17</v>
      </c>
      <c r="C294" s="2">
        <v>42893</v>
      </c>
      <c r="D294" s="6">
        <v>1</v>
      </c>
      <c r="E294" s="9">
        <f t="shared" si="25"/>
        <v>1.036231884057971</v>
      </c>
    </row>
    <row r="295" spans="1:5" x14ac:dyDescent="0.35">
      <c r="A295" s="2" t="str">
        <f t="shared" si="24"/>
        <v>JBT14-06132017-1+2</v>
      </c>
      <c r="B295" t="s">
        <v>17</v>
      </c>
      <c r="C295" s="2">
        <v>42899</v>
      </c>
      <c r="D295" s="6" t="s">
        <v>7</v>
      </c>
      <c r="E295" s="9">
        <f t="shared" si="25"/>
        <v>0.81657608695652184</v>
      </c>
    </row>
    <row r="296" spans="1:5" x14ac:dyDescent="0.35">
      <c r="A296" s="2" t="str">
        <f t="shared" si="24"/>
        <v>JBT14-06222017-1</v>
      </c>
      <c r="B296" t="s">
        <v>17</v>
      </c>
      <c r="C296" s="2">
        <v>42908</v>
      </c>
      <c r="D296" s="6">
        <v>1</v>
      </c>
      <c r="E296" s="9">
        <f t="shared" si="25"/>
        <v>0.69841269841269837</v>
      </c>
    </row>
    <row r="297" spans="1:5" x14ac:dyDescent="0.35">
      <c r="A297" s="2" t="str">
        <f t="shared" si="24"/>
        <v>JBT14-06272017-1</v>
      </c>
      <c r="B297" t="s">
        <v>17</v>
      </c>
      <c r="C297" s="2">
        <v>42913</v>
      </c>
      <c r="D297" s="6">
        <v>1</v>
      </c>
      <c r="E297" s="9">
        <f t="shared" si="25"/>
        <v>0.43153526970954359</v>
      </c>
    </row>
    <row r="298" spans="1:5" x14ac:dyDescent="0.35">
      <c r="A298" s="2" t="str">
        <f t="shared" si="24"/>
        <v>JBT14-06272017-2</v>
      </c>
      <c r="B298" t="s">
        <v>17</v>
      </c>
      <c r="C298" s="2">
        <v>42913</v>
      </c>
      <c r="D298" s="6">
        <v>2</v>
      </c>
      <c r="E298" s="9">
        <f t="shared" si="25"/>
        <v>0.55825242718446599</v>
      </c>
    </row>
    <row r="299" spans="1:5" x14ac:dyDescent="0.35">
      <c r="A299" s="2" t="str">
        <f t="shared" si="24"/>
        <v>JBT14-06272017-3</v>
      </c>
      <c r="B299" t="s">
        <v>17</v>
      </c>
      <c r="C299" s="2">
        <v>42913</v>
      </c>
      <c r="D299" s="6">
        <v>3</v>
      </c>
      <c r="E299" s="9">
        <f t="shared" si="25"/>
        <v>0.87804878048780488</v>
      </c>
    </row>
    <row r="300" spans="1:5" x14ac:dyDescent="0.35">
      <c r="A300" s="2" t="str">
        <f t="shared" si="24"/>
        <v>JBT14-06302017-1</v>
      </c>
      <c r="B300" t="s">
        <v>17</v>
      </c>
      <c r="C300" s="2">
        <v>42916</v>
      </c>
      <c r="D300" s="6">
        <v>1</v>
      </c>
      <c r="E300" s="9">
        <f t="shared" si="25"/>
        <v>0.48165137614678899</v>
      </c>
    </row>
    <row r="301" spans="1:5" x14ac:dyDescent="0.35">
      <c r="A301" s="2" t="str">
        <f t="shared" si="24"/>
        <v>JBT14-06302017-2</v>
      </c>
      <c r="B301" t="s">
        <v>17</v>
      </c>
      <c r="C301" s="2">
        <v>42916</v>
      </c>
      <c r="D301" s="6">
        <v>2</v>
      </c>
      <c r="E301" s="9">
        <f t="shared" si="25"/>
        <v>0.73636363636363633</v>
      </c>
    </row>
    <row r="302" spans="1:5" x14ac:dyDescent="0.35">
      <c r="A302" s="2" t="str">
        <f t="shared" si="24"/>
        <v>JBT14-07052017-1</v>
      </c>
      <c r="B302" t="s">
        <v>17</v>
      </c>
      <c r="C302" s="2">
        <v>42921</v>
      </c>
      <c r="D302" s="6">
        <v>1</v>
      </c>
      <c r="E302" s="9">
        <f t="shared" si="25"/>
        <v>0.90093847758081336</v>
      </c>
    </row>
    <row r="303" spans="1:5" x14ac:dyDescent="0.35">
      <c r="A303" s="2" t="str">
        <f t="shared" si="24"/>
        <v>JBT14-07052017-2</v>
      </c>
      <c r="B303" t="s">
        <v>17</v>
      </c>
      <c r="C303" s="2">
        <v>42921</v>
      </c>
      <c r="D303" s="6">
        <v>2</v>
      </c>
      <c r="E303" s="9">
        <f t="shared" si="25"/>
        <v>0.81969026548672552</v>
      </c>
    </row>
    <row r="304" spans="1:5" x14ac:dyDescent="0.35">
      <c r="A304" s="2" t="str">
        <f t="shared" si="24"/>
        <v>JBT14-07112017-1</v>
      </c>
      <c r="B304" t="s">
        <v>17</v>
      </c>
      <c r="C304" s="2">
        <v>42927</v>
      </c>
      <c r="D304" s="6">
        <v>1</v>
      </c>
      <c r="E304" s="9">
        <f t="shared" si="25"/>
        <v>0.84854368932038837</v>
      </c>
    </row>
    <row r="305" spans="1:6" x14ac:dyDescent="0.35">
      <c r="A305" s="2" t="str">
        <f t="shared" si="24"/>
        <v>JBT14-07182017-1</v>
      </c>
      <c r="B305" t="s">
        <v>17</v>
      </c>
      <c r="C305" s="2">
        <v>42934</v>
      </c>
      <c r="D305" s="6" t="s">
        <v>5</v>
      </c>
      <c r="E305" s="9">
        <f t="shared" si="25"/>
        <v>0.86568627450980384</v>
      </c>
      <c r="F305" t="s">
        <v>42</v>
      </c>
    </row>
    <row r="306" spans="1:6" x14ac:dyDescent="0.35">
      <c r="A306" s="2" t="str">
        <f t="shared" si="24"/>
        <v>JBT14-07262017-1</v>
      </c>
      <c r="B306" t="s">
        <v>17</v>
      </c>
      <c r="C306" s="2">
        <v>42942</v>
      </c>
      <c r="D306" s="6">
        <v>1</v>
      </c>
      <c r="E306" s="9">
        <f t="shared" si="25"/>
        <v>0.87515762925599005</v>
      </c>
      <c r="F306" t="s">
        <v>42</v>
      </c>
    </row>
    <row r="307" spans="1:6" x14ac:dyDescent="0.35">
      <c r="A307" s="2" t="str">
        <f t="shared" si="24"/>
        <v>JBT14-08012017-1</v>
      </c>
      <c r="B307" t="s">
        <v>17</v>
      </c>
      <c r="C307" s="2">
        <v>42948</v>
      </c>
      <c r="D307" s="6">
        <v>1</v>
      </c>
      <c r="E307" s="9">
        <f t="shared" si="25"/>
        <v>0.81114130434782616</v>
      </c>
      <c r="F307" t="s">
        <v>42</v>
      </c>
    </row>
    <row r="308" spans="1:6" x14ac:dyDescent="0.35">
      <c r="A308" t="str">
        <f t="shared" si="24"/>
        <v>JBT14-08302017-1</v>
      </c>
      <c r="B308" t="s">
        <v>17</v>
      </c>
      <c r="C308" s="4">
        <v>42977</v>
      </c>
      <c r="D308" s="6">
        <v>1</v>
      </c>
      <c r="E308" s="9">
        <f t="shared" si="25"/>
        <v>0.68142857142857138</v>
      </c>
    </row>
    <row r="309" spans="1:6" x14ac:dyDescent="0.35">
      <c r="A309" t="str">
        <f t="shared" ref="A309:A322" si="26">B309&amp;"-"&amp;TEXT(C309,"mmddyy")&amp;"-"&amp;D309</f>
        <v>JBT14-090517-1</v>
      </c>
      <c r="B309" t="s">
        <v>17</v>
      </c>
      <c r="C309" s="2">
        <v>42983</v>
      </c>
      <c r="D309" s="6">
        <v>1</v>
      </c>
      <c r="E309" s="9">
        <f t="shared" si="25"/>
        <v>0.81359223300970862</v>
      </c>
    </row>
    <row r="310" spans="1:6" x14ac:dyDescent="0.35">
      <c r="A310" t="str">
        <f t="shared" si="26"/>
        <v>JBT14-091217-1+2</v>
      </c>
      <c r="B310" t="s">
        <v>17</v>
      </c>
      <c r="C310" s="2">
        <v>42990</v>
      </c>
      <c r="D310" s="6" t="s">
        <v>7</v>
      </c>
      <c r="E310" s="9">
        <f t="shared" si="25"/>
        <v>0.66049382716049387</v>
      </c>
    </row>
    <row r="311" spans="1:6" x14ac:dyDescent="0.35">
      <c r="A311" t="str">
        <f t="shared" si="26"/>
        <v>JBT14-091917-1</v>
      </c>
      <c r="B311" t="s">
        <v>17</v>
      </c>
      <c r="C311" s="2">
        <v>42997</v>
      </c>
      <c r="D311" s="6">
        <v>1</v>
      </c>
      <c r="E311" s="9">
        <f t="shared" si="25"/>
        <v>0.49338374291115317</v>
      </c>
    </row>
    <row r="312" spans="1:6" x14ac:dyDescent="0.35">
      <c r="A312" t="str">
        <f t="shared" si="26"/>
        <v>JBT14-092617-1</v>
      </c>
      <c r="B312" t="s">
        <v>17</v>
      </c>
      <c r="C312" s="2">
        <v>43004</v>
      </c>
      <c r="D312" s="6">
        <v>1</v>
      </c>
      <c r="E312" s="9">
        <f t="shared" si="25"/>
        <v>0.77333333333333332</v>
      </c>
    </row>
    <row r="313" spans="1:6" x14ac:dyDescent="0.35">
      <c r="A313" t="str">
        <f t="shared" si="26"/>
        <v>JBT14-100317-1</v>
      </c>
      <c r="B313" t="s">
        <v>17</v>
      </c>
      <c r="C313" s="2">
        <v>43011</v>
      </c>
      <c r="D313" s="6">
        <v>1</v>
      </c>
      <c r="E313" s="9">
        <f t="shared" si="25"/>
        <v>0.82560975609756104</v>
      </c>
    </row>
    <row r="314" spans="1:6" x14ac:dyDescent="0.35">
      <c r="A314" t="str">
        <f t="shared" si="26"/>
        <v>JBT14-101117-1</v>
      </c>
      <c r="B314" t="s">
        <v>17</v>
      </c>
      <c r="C314" s="2">
        <v>43019</v>
      </c>
      <c r="D314" s="6">
        <v>1</v>
      </c>
      <c r="E314" s="9">
        <f t="shared" si="25"/>
        <v>0.19329896907216496</v>
      </c>
    </row>
    <row r="315" spans="1:6" x14ac:dyDescent="0.35">
      <c r="A315" t="str">
        <f t="shared" si="26"/>
        <v>JBT14-101117-3</v>
      </c>
      <c r="B315" t="s">
        <v>17</v>
      </c>
      <c r="C315" s="2">
        <v>43019</v>
      </c>
      <c r="D315" s="6">
        <v>3</v>
      </c>
      <c r="E315" s="9">
        <f t="shared" si="25"/>
        <v>0.54038179148311305</v>
      </c>
    </row>
    <row r="316" spans="1:6" x14ac:dyDescent="0.35">
      <c r="A316" t="str">
        <f t="shared" si="26"/>
        <v>JBT14-101117-4</v>
      </c>
      <c r="B316" t="s">
        <v>17</v>
      </c>
      <c r="C316" s="2">
        <v>43019</v>
      </c>
      <c r="D316" s="6">
        <v>4</v>
      </c>
      <c r="E316" s="9">
        <f t="shared" si="25"/>
        <v>0.68011958146487284</v>
      </c>
    </row>
    <row r="317" spans="1:6" x14ac:dyDescent="0.35">
      <c r="A317" t="str">
        <f t="shared" si="26"/>
        <v>JBT14-101717-1</v>
      </c>
      <c r="B317" t="s">
        <v>17</v>
      </c>
      <c r="C317" s="2">
        <v>43025</v>
      </c>
      <c r="D317" s="6">
        <v>1</v>
      </c>
      <c r="E317" s="9">
        <f t="shared" si="25"/>
        <v>0.73551263001485889</v>
      </c>
    </row>
    <row r="318" spans="1:6" x14ac:dyDescent="0.35">
      <c r="A318" t="str">
        <f t="shared" si="26"/>
        <v>JBT14-102417-1</v>
      </c>
      <c r="B318" t="s">
        <v>17</v>
      </c>
      <c r="C318" s="2">
        <v>43032</v>
      </c>
      <c r="D318">
        <v>1</v>
      </c>
      <c r="E318" s="9">
        <f t="shared" si="25"/>
        <v>0.71691176470588236</v>
      </c>
    </row>
    <row r="319" spans="1:6" x14ac:dyDescent="0.35">
      <c r="A319" t="str">
        <f t="shared" si="26"/>
        <v>JBT14-110117-3</v>
      </c>
      <c r="B319" t="s">
        <v>17</v>
      </c>
      <c r="C319" s="2">
        <v>43040</v>
      </c>
      <c r="D319">
        <v>3</v>
      </c>
      <c r="E319" s="9">
        <f t="shared" si="25"/>
        <v>0.47171052631578947</v>
      </c>
    </row>
    <row r="320" spans="1:6" x14ac:dyDescent="0.35">
      <c r="A320" t="str">
        <f t="shared" si="26"/>
        <v>JBT14-110717-3+4</v>
      </c>
      <c r="B320" t="s">
        <v>17</v>
      </c>
      <c r="C320" s="2">
        <v>43046</v>
      </c>
      <c r="D320" t="s">
        <v>12</v>
      </c>
      <c r="E320" s="9">
        <f t="shared" si="25"/>
        <v>0.61118012422360257</v>
      </c>
    </row>
    <row r="321" spans="1:5" x14ac:dyDescent="0.35">
      <c r="A321" t="str">
        <f t="shared" si="26"/>
        <v>JBT14-111417-1</v>
      </c>
      <c r="B321" t="s">
        <v>17</v>
      </c>
      <c r="C321" s="2">
        <v>43053</v>
      </c>
      <c r="D321">
        <v>1</v>
      </c>
      <c r="E321" s="9">
        <f t="shared" si="25"/>
        <v>0.39906542056074767</v>
      </c>
    </row>
    <row r="322" spans="1:5" x14ac:dyDescent="0.35">
      <c r="A322" t="str">
        <f t="shared" si="26"/>
        <v>JBT14-112017-1</v>
      </c>
      <c r="B322" t="s">
        <v>17</v>
      </c>
      <c r="C322" s="2">
        <v>43059</v>
      </c>
      <c r="D322">
        <v>1</v>
      </c>
      <c r="E322" s="9">
        <f t="shared" si="25"/>
        <v>0.7829246139872843</v>
      </c>
    </row>
    <row r="323" spans="1:5" x14ac:dyDescent="0.35">
      <c r="A323" s="2" t="str">
        <f t="shared" ref="A323:A343" si="27">B323&amp;"-"&amp;TEXT(C323,"mmddyyyy")&amp;"-"&amp;D323</f>
        <v>JBT16-04112017-1</v>
      </c>
      <c r="B323" t="s">
        <v>19</v>
      </c>
      <c r="C323" s="2">
        <v>42836</v>
      </c>
      <c r="D323" s="6" t="s">
        <v>5</v>
      </c>
      <c r="E323" s="9">
        <f t="shared" ref="E323:E351" si="28">AB3/O3</f>
        <v>0.69238095238095243</v>
      </c>
    </row>
    <row r="324" spans="1:5" x14ac:dyDescent="0.35">
      <c r="A324" s="2" t="str">
        <f t="shared" si="27"/>
        <v>JBT16-04182017-1</v>
      </c>
      <c r="B324" t="s">
        <v>19</v>
      </c>
      <c r="C324" s="2">
        <v>42843</v>
      </c>
      <c r="D324" s="6" t="s">
        <v>5</v>
      </c>
      <c r="E324" s="9">
        <f t="shared" si="28"/>
        <v>0.7943262411347517</v>
      </c>
    </row>
    <row r="325" spans="1:5" x14ac:dyDescent="0.35">
      <c r="A325" s="2" t="str">
        <f t="shared" si="27"/>
        <v>JBT16-04252017-1</v>
      </c>
      <c r="B325" t="s">
        <v>19</v>
      </c>
      <c r="C325" s="2">
        <v>42850</v>
      </c>
      <c r="D325" s="6" t="s">
        <v>5</v>
      </c>
      <c r="E325" s="9">
        <f t="shared" si="28"/>
        <v>0.75438596491228072</v>
      </c>
    </row>
    <row r="326" spans="1:5" x14ac:dyDescent="0.35">
      <c r="A326" s="2" t="str">
        <f t="shared" si="27"/>
        <v>JBT16-05022017-1</v>
      </c>
      <c r="B326" t="s">
        <v>19</v>
      </c>
      <c r="C326" s="2">
        <v>42857</v>
      </c>
      <c r="D326" s="6" t="s">
        <v>5</v>
      </c>
      <c r="E326" s="9">
        <f t="shared" si="28"/>
        <v>9.9531615925058547E-2</v>
      </c>
    </row>
    <row r="327" spans="1:5" x14ac:dyDescent="0.35">
      <c r="A327" s="2" t="str">
        <f t="shared" si="27"/>
        <v>JBT16-05092017-1+2</v>
      </c>
      <c r="B327" t="s">
        <v>19</v>
      </c>
      <c r="C327" s="2">
        <v>42864</v>
      </c>
      <c r="D327" s="6" t="s">
        <v>7</v>
      </c>
      <c r="E327" s="9">
        <f t="shared" si="28"/>
        <v>0.43769968051118208</v>
      </c>
    </row>
    <row r="328" spans="1:5" x14ac:dyDescent="0.35">
      <c r="A328" s="2" t="str">
        <f t="shared" si="27"/>
        <v>JBT16-05162017-1</v>
      </c>
      <c r="B328" t="s">
        <v>19</v>
      </c>
      <c r="C328" s="2">
        <v>42871</v>
      </c>
      <c r="D328" s="6">
        <v>1</v>
      </c>
      <c r="E328" s="9">
        <f t="shared" si="28"/>
        <v>0.68556701030927847</v>
      </c>
    </row>
    <row r="329" spans="1:5" x14ac:dyDescent="0.35">
      <c r="A329" s="2" t="str">
        <f t="shared" si="27"/>
        <v>JBT16-05232017-1</v>
      </c>
      <c r="B329" t="s">
        <v>19</v>
      </c>
      <c r="C329" s="2">
        <v>42878</v>
      </c>
      <c r="D329" s="6">
        <v>1</v>
      </c>
      <c r="E329" s="9">
        <f t="shared" si="28"/>
        <v>0.64885496183206104</v>
      </c>
    </row>
    <row r="330" spans="1:5" x14ac:dyDescent="0.35">
      <c r="A330" s="2" t="str">
        <f t="shared" si="27"/>
        <v>JBT16-05302017-1</v>
      </c>
      <c r="B330" t="s">
        <v>19</v>
      </c>
      <c r="C330" s="2">
        <v>42885</v>
      </c>
      <c r="D330" s="6">
        <v>1</v>
      </c>
      <c r="E330" s="9">
        <f t="shared" si="28"/>
        <v>0.6629213483146067</v>
      </c>
    </row>
    <row r="331" spans="1:5" x14ac:dyDescent="0.35">
      <c r="A331" s="2" t="str">
        <f t="shared" si="27"/>
        <v>JBT16-06072017-1</v>
      </c>
      <c r="B331" t="s">
        <v>19</v>
      </c>
      <c r="C331" s="2">
        <v>42893</v>
      </c>
      <c r="D331" s="6">
        <v>1</v>
      </c>
      <c r="E331" s="9">
        <f t="shared" si="28"/>
        <v>0.36911196911196914</v>
      </c>
    </row>
    <row r="332" spans="1:5" x14ac:dyDescent="0.35">
      <c r="A332" s="2" t="str">
        <f t="shared" si="27"/>
        <v>JBT16-06132017-1</v>
      </c>
      <c r="B332" t="s">
        <v>19</v>
      </c>
      <c r="C332" s="2">
        <v>42899</v>
      </c>
      <c r="D332" s="6">
        <v>1</v>
      </c>
      <c r="E332" s="9">
        <f t="shared" si="28"/>
        <v>0.59183673469387754</v>
      </c>
    </row>
    <row r="333" spans="1:5" x14ac:dyDescent="0.35">
      <c r="A333" s="2" t="str">
        <f t="shared" si="27"/>
        <v>JBT16-06222017-1</v>
      </c>
      <c r="B333" t="s">
        <v>19</v>
      </c>
      <c r="C333" s="2">
        <v>42908</v>
      </c>
      <c r="D333" s="6">
        <v>1</v>
      </c>
      <c r="E333" s="9">
        <f t="shared" si="28"/>
        <v>0.38300349243306164</v>
      </c>
    </row>
    <row r="334" spans="1:5" x14ac:dyDescent="0.35">
      <c r="A334" s="2" t="str">
        <f t="shared" si="27"/>
        <v>JBT16-06262017-1+2</v>
      </c>
      <c r="B334" t="s">
        <v>19</v>
      </c>
      <c r="C334" s="2">
        <v>42912</v>
      </c>
      <c r="D334" s="6" t="s">
        <v>7</v>
      </c>
      <c r="E334" s="9">
        <f t="shared" si="28"/>
        <v>0.4943946188340807</v>
      </c>
    </row>
    <row r="335" spans="1:5" x14ac:dyDescent="0.35">
      <c r="A335" s="2" t="str">
        <f t="shared" si="27"/>
        <v>JBT16-07052017-1</v>
      </c>
      <c r="B335" t="s">
        <v>19</v>
      </c>
      <c r="C335" s="2">
        <v>42921</v>
      </c>
      <c r="D335" s="6">
        <v>1</v>
      </c>
      <c r="E335" s="9">
        <f t="shared" si="28"/>
        <v>0.70487804878048776</v>
      </c>
    </row>
    <row r="336" spans="1:5" x14ac:dyDescent="0.35">
      <c r="A336" s="2" t="str">
        <f t="shared" si="27"/>
        <v>JBT16-07052017-2+3</v>
      </c>
      <c r="B336" t="s">
        <v>19</v>
      </c>
      <c r="C336" s="2">
        <v>42921</v>
      </c>
      <c r="D336" s="6" t="s">
        <v>6</v>
      </c>
      <c r="E336" s="9">
        <f t="shared" si="28"/>
        <v>0.80466472303207004</v>
      </c>
    </row>
    <row r="337" spans="1:5" x14ac:dyDescent="0.35">
      <c r="A337" s="2" t="str">
        <f t="shared" si="27"/>
        <v>JBT16-07112017-1</v>
      </c>
      <c r="B337" t="s">
        <v>19</v>
      </c>
      <c r="C337" s="2">
        <v>42927</v>
      </c>
      <c r="D337" s="6">
        <v>1</v>
      </c>
      <c r="E337" s="9">
        <f t="shared" si="28"/>
        <v>0.9085365853658538</v>
      </c>
    </row>
    <row r="338" spans="1:5" x14ac:dyDescent="0.35">
      <c r="A338" s="2" t="str">
        <f t="shared" si="27"/>
        <v>JBT16-07182017-1</v>
      </c>
      <c r="B338" t="s">
        <v>19</v>
      </c>
      <c r="C338" s="2">
        <v>42934</v>
      </c>
      <c r="D338" s="6" t="s">
        <v>5</v>
      </c>
      <c r="E338" s="9">
        <f t="shared" si="28"/>
        <v>0.62994350282485878</v>
      </c>
    </row>
    <row r="339" spans="1:5" x14ac:dyDescent="0.35">
      <c r="A339" s="2" t="str">
        <f t="shared" si="27"/>
        <v>JBT16-07262017-1</v>
      </c>
      <c r="B339" t="s">
        <v>19</v>
      </c>
      <c r="C339" s="2">
        <v>42942</v>
      </c>
      <c r="D339" s="6">
        <v>1</v>
      </c>
      <c r="E339" s="9">
        <f t="shared" si="28"/>
        <v>0.88781431334622818</v>
      </c>
    </row>
    <row r="340" spans="1:5" x14ac:dyDescent="0.35">
      <c r="A340" s="2" t="str">
        <f t="shared" si="27"/>
        <v>JBT16-08012017-1</v>
      </c>
      <c r="B340" t="s">
        <v>19</v>
      </c>
      <c r="C340" s="2">
        <v>42948</v>
      </c>
      <c r="D340" s="6">
        <v>1</v>
      </c>
      <c r="E340" s="9">
        <f t="shared" si="28"/>
        <v>0.71480804387568553</v>
      </c>
    </row>
    <row r="341" spans="1:5" x14ac:dyDescent="0.35">
      <c r="A341" s="2" t="str">
        <f t="shared" si="27"/>
        <v>JBT16-08152017-1</v>
      </c>
      <c r="B341" t="s">
        <v>19</v>
      </c>
      <c r="C341" s="2">
        <v>42962</v>
      </c>
      <c r="D341" s="6">
        <v>1</v>
      </c>
      <c r="E341" s="9">
        <f t="shared" si="28"/>
        <v>0.20503144654088051</v>
      </c>
    </row>
    <row r="342" spans="1:5" x14ac:dyDescent="0.35">
      <c r="A342" s="2" t="str">
        <f t="shared" si="27"/>
        <v>JBT16-08222017-1</v>
      </c>
      <c r="B342" t="s">
        <v>19</v>
      </c>
      <c r="C342" s="2">
        <v>42969</v>
      </c>
      <c r="D342" s="6">
        <v>1</v>
      </c>
      <c r="E342" s="9">
        <f t="shared" si="28"/>
        <v>0.73137973137973133</v>
      </c>
    </row>
    <row r="343" spans="1:5" x14ac:dyDescent="0.35">
      <c r="A343" t="str">
        <f t="shared" si="27"/>
        <v>JBT16-08302017-1</v>
      </c>
      <c r="B343" t="s">
        <v>19</v>
      </c>
      <c r="C343" s="4">
        <v>42977</v>
      </c>
      <c r="D343" s="6">
        <v>1</v>
      </c>
      <c r="E343" s="9">
        <f t="shared" si="28"/>
        <v>0.61712846347607053</v>
      </c>
    </row>
    <row r="344" spans="1:5" x14ac:dyDescent="0.35">
      <c r="A344" t="str">
        <f t="shared" ref="A344:A351" si="29">B344&amp;"-"&amp;TEXT(C344,"mmddyy")&amp;"-"&amp;D344</f>
        <v>JBT16-091217-1+2</v>
      </c>
      <c r="B344" t="s">
        <v>19</v>
      </c>
      <c r="C344" s="2">
        <v>42990</v>
      </c>
      <c r="D344" s="6" t="s">
        <v>7</v>
      </c>
      <c r="E344" s="9">
        <f t="shared" si="28"/>
        <v>0.57669441141498223</v>
      </c>
    </row>
    <row r="345" spans="1:5" x14ac:dyDescent="0.35">
      <c r="A345" t="str">
        <f t="shared" si="29"/>
        <v>JBT16-091917-1</v>
      </c>
      <c r="B345" t="s">
        <v>19</v>
      </c>
      <c r="C345" s="2">
        <v>42997</v>
      </c>
      <c r="D345" s="6">
        <v>1</v>
      </c>
      <c r="E345" s="9">
        <f t="shared" si="28"/>
        <v>0.55590551181102354</v>
      </c>
    </row>
    <row r="346" spans="1:5" x14ac:dyDescent="0.35">
      <c r="A346" t="str">
        <f t="shared" si="29"/>
        <v>JBT16-101017-1</v>
      </c>
      <c r="B346" t="s">
        <v>19</v>
      </c>
      <c r="C346" s="2">
        <v>43018</v>
      </c>
      <c r="D346" s="6">
        <v>1</v>
      </c>
      <c r="E346" s="9">
        <f t="shared" si="28"/>
        <v>0.6149341142020498</v>
      </c>
    </row>
    <row r="347" spans="1:5" x14ac:dyDescent="0.35">
      <c r="A347" t="str">
        <f t="shared" si="29"/>
        <v>JBT16-101717-1</v>
      </c>
      <c r="B347" t="s">
        <v>19</v>
      </c>
      <c r="C347" s="2">
        <v>43025</v>
      </c>
      <c r="D347" s="6">
        <v>1</v>
      </c>
      <c r="E347" s="9">
        <f t="shared" si="28"/>
        <v>0.78698224852071008</v>
      </c>
    </row>
    <row r="348" spans="1:5" x14ac:dyDescent="0.35">
      <c r="A348" t="str">
        <f t="shared" si="29"/>
        <v>JBT16-110117-1</v>
      </c>
      <c r="B348" t="s">
        <v>19</v>
      </c>
      <c r="C348" s="2">
        <v>43040</v>
      </c>
      <c r="D348">
        <v>1</v>
      </c>
      <c r="E348" s="9">
        <f t="shared" si="28"/>
        <v>0.71651090342679125</v>
      </c>
    </row>
    <row r="349" spans="1:5" x14ac:dyDescent="0.35">
      <c r="A349" t="str">
        <f t="shared" si="29"/>
        <v>JBT16-110717-3</v>
      </c>
      <c r="B349" t="s">
        <v>19</v>
      </c>
      <c r="C349" s="2">
        <v>43046</v>
      </c>
      <c r="D349">
        <v>3</v>
      </c>
      <c r="E349" s="9">
        <f t="shared" si="28"/>
        <v>0.88063439065108517</v>
      </c>
    </row>
    <row r="350" spans="1:5" x14ac:dyDescent="0.35">
      <c r="A350" t="str">
        <f t="shared" si="29"/>
        <v>JBT16-111417-1</v>
      </c>
      <c r="B350" t="s">
        <v>19</v>
      </c>
      <c r="C350" s="2">
        <v>43053</v>
      </c>
      <c r="D350">
        <v>1</v>
      </c>
      <c r="E350" s="9">
        <f t="shared" si="28"/>
        <v>0.7078651685393258</v>
      </c>
    </row>
    <row r="351" spans="1:5" x14ac:dyDescent="0.35">
      <c r="A351" t="str">
        <f t="shared" si="29"/>
        <v>JBT16-112017-1</v>
      </c>
      <c r="B351" t="s">
        <v>19</v>
      </c>
      <c r="C351" s="2">
        <v>43059</v>
      </c>
      <c r="D351">
        <v>1</v>
      </c>
      <c r="E351" s="9">
        <f t="shared" si="28"/>
        <v>0.58333333333333337</v>
      </c>
    </row>
    <row r="352" spans="1:5" x14ac:dyDescent="0.35">
      <c r="A352" s="2" t="str">
        <f t="shared" ref="A352:A375" si="30">B352&amp;"-"&amp;TEXT(C352,"mmddyyyy")&amp;"-"&amp;D352</f>
        <v>JBT18-04252017-1</v>
      </c>
      <c r="B352" t="s">
        <v>20</v>
      </c>
      <c r="C352" s="2">
        <v>42850</v>
      </c>
      <c r="D352" s="6" t="s">
        <v>5</v>
      </c>
      <c r="E352" s="9">
        <f t="shared" ref="E352:E387" si="31">AD3/Q3</f>
        <v>0.52745995423340963</v>
      </c>
    </row>
    <row r="353" spans="1:5" x14ac:dyDescent="0.35">
      <c r="A353" s="2" t="str">
        <f t="shared" si="30"/>
        <v>JBT18-05022017-1</v>
      </c>
      <c r="B353" t="s">
        <v>20</v>
      </c>
      <c r="C353" s="2">
        <v>42857</v>
      </c>
      <c r="D353" s="6" t="s">
        <v>5</v>
      </c>
      <c r="E353" s="9">
        <f t="shared" si="31"/>
        <v>0.24882352941176469</v>
      </c>
    </row>
    <row r="354" spans="1:5" x14ac:dyDescent="0.35">
      <c r="A354" s="2" t="str">
        <f t="shared" si="30"/>
        <v>JBT18-05092017-1</v>
      </c>
      <c r="B354" t="s">
        <v>20</v>
      </c>
      <c r="C354" s="2">
        <v>42864</v>
      </c>
      <c r="D354" s="6">
        <v>1</v>
      </c>
      <c r="E354" s="9">
        <f t="shared" si="31"/>
        <v>0.28642857142857142</v>
      </c>
    </row>
    <row r="355" spans="1:5" x14ac:dyDescent="0.35">
      <c r="A355" s="2" t="str">
        <f t="shared" si="30"/>
        <v>JBT18-05092017-2</v>
      </c>
      <c r="B355" t="s">
        <v>20</v>
      </c>
      <c r="C355" s="2">
        <v>42864</v>
      </c>
      <c r="D355" s="6">
        <v>2</v>
      </c>
      <c r="E355" s="9">
        <f t="shared" si="31"/>
        <v>0.4838709677419355</v>
      </c>
    </row>
    <row r="356" spans="1:5" x14ac:dyDescent="0.35">
      <c r="A356" s="2" t="str">
        <f t="shared" si="30"/>
        <v>JBT18-05092017-3</v>
      </c>
      <c r="B356" t="s">
        <v>20</v>
      </c>
      <c r="C356" s="2">
        <v>42864</v>
      </c>
      <c r="D356" s="6">
        <v>3</v>
      </c>
      <c r="E356" s="9">
        <f t="shared" si="31"/>
        <v>0.20440251572327045</v>
      </c>
    </row>
    <row r="357" spans="1:5" x14ac:dyDescent="0.35">
      <c r="A357" s="2" t="str">
        <f t="shared" si="30"/>
        <v>JBT18-05092017-4</v>
      </c>
      <c r="B357" t="s">
        <v>20</v>
      </c>
      <c r="C357" s="2">
        <v>42864</v>
      </c>
      <c r="D357" s="6">
        <v>4</v>
      </c>
      <c r="E357" s="9">
        <f t="shared" si="31"/>
        <v>0.19396984924623117</v>
      </c>
    </row>
    <row r="358" spans="1:5" x14ac:dyDescent="0.35">
      <c r="A358" s="2" t="str">
        <f t="shared" si="30"/>
        <v>JBT18-05162017-1</v>
      </c>
      <c r="B358" t="s">
        <v>20</v>
      </c>
      <c r="C358" s="2">
        <v>42871</v>
      </c>
      <c r="D358" s="6">
        <v>1</v>
      </c>
      <c r="E358" s="9">
        <f t="shared" si="31"/>
        <v>0.44430693069306931</v>
      </c>
    </row>
    <row r="359" spans="1:5" x14ac:dyDescent="0.35">
      <c r="A359" s="2" t="str">
        <f t="shared" si="30"/>
        <v>JBT18-05232017-1</v>
      </c>
      <c r="B359" t="s">
        <v>20</v>
      </c>
      <c r="C359" s="2">
        <v>42878</v>
      </c>
      <c r="D359" s="6">
        <v>1</v>
      </c>
      <c r="E359" s="9">
        <f t="shared" si="31"/>
        <v>0.32193158953722334</v>
      </c>
    </row>
    <row r="360" spans="1:5" x14ac:dyDescent="0.35">
      <c r="A360" s="2" t="str">
        <f t="shared" si="30"/>
        <v>JBT18-05302017-1</v>
      </c>
      <c r="B360" t="s">
        <v>20</v>
      </c>
      <c r="C360" s="2">
        <v>42885</v>
      </c>
      <c r="D360" s="6">
        <v>1</v>
      </c>
      <c r="E360" s="9">
        <f t="shared" si="31"/>
        <v>0.25813692480359146</v>
      </c>
    </row>
    <row r="361" spans="1:5" x14ac:dyDescent="0.35">
      <c r="A361" s="2" t="str">
        <f t="shared" si="30"/>
        <v>JBT18-06062017-1</v>
      </c>
      <c r="B361" t="s">
        <v>20</v>
      </c>
      <c r="C361" s="2">
        <v>42892</v>
      </c>
      <c r="D361" s="6">
        <v>1</v>
      </c>
      <c r="E361" s="9">
        <f t="shared" si="31"/>
        <v>0.18473118279569892</v>
      </c>
    </row>
    <row r="362" spans="1:5" x14ac:dyDescent="0.35">
      <c r="A362" s="2" t="str">
        <f t="shared" si="30"/>
        <v>JBT18-06132017-1</v>
      </c>
      <c r="B362" t="s">
        <v>20</v>
      </c>
      <c r="C362" s="2">
        <v>42899</v>
      </c>
      <c r="D362" s="6">
        <v>1</v>
      </c>
      <c r="E362" s="9">
        <f t="shared" si="31"/>
        <v>0.19437500000000002</v>
      </c>
    </row>
    <row r="363" spans="1:5" x14ac:dyDescent="0.35">
      <c r="A363" s="2" t="str">
        <f t="shared" si="30"/>
        <v>JBT18-06222017-1</v>
      </c>
      <c r="B363" t="s">
        <v>20</v>
      </c>
      <c r="C363" s="2">
        <v>42908</v>
      </c>
      <c r="D363" s="6">
        <v>1</v>
      </c>
      <c r="E363" s="9">
        <f t="shared" si="31"/>
        <v>0</v>
      </c>
    </row>
    <row r="364" spans="1:5" x14ac:dyDescent="0.35">
      <c r="A364" s="2" t="str">
        <f t="shared" si="30"/>
        <v>JBT18-06302017-1</v>
      </c>
      <c r="B364" t="s">
        <v>20</v>
      </c>
      <c r="C364" s="2">
        <v>42916</v>
      </c>
      <c r="D364" s="6">
        <v>1</v>
      </c>
      <c r="E364" s="9">
        <f t="shared" si="31"/>
        <v>0.21957773512476009</v>
      </c>
    </row>
    <row r="365" spans="1:5" x14ac:dyDescent="0.35">
      <c r="A365" s="2" t="str">
        <f t="shared" si="30"/>
        <v>JBT18-06302017-2</v>
      </c>
      <c r="B365" t="s">
        <v>20</v>
      </c>
      <c r="C365" s="2">
        <v>42916</v>
      </c>
      <c r="D365" s="6">
        <v>2</v>
      </c>
      <c r="E365" s="9">
        <f t="shared" si="31"/>
        <v>0.30555555555555558</v>
      </c>
    </row>
    <row r="366" spans="1:5" x14ac:dyDescent="0.35">
      <c r="A366" s="2" t="str">
        <f t="shared" si="30"/>
        <v>JBT18-06302017-3</v>
      </c>
      <c r="B366" t="s">
        <v>20</v>
      </c>
      <c r="C366" s="2">
        <v>42916</v>
      </c>
      <c r="D366" s="6">
        <v>3</v>
      </c>
      <c r="E366" s="9">
        <f t="shared" si="31"/>
        <v>0.2859223300970874</v>
      </c>
    </row>
    <row r="367" spans="1:5" x14ac:dyDescent="0.35">
      <c r="A367" s="2" t="str">
        <f t="shared" si="30"/>
        <v>JBT18-06302017-4</v>
      </c>
      <c r="B367" t="s">
        <v>20</v>
      </c>
      <c r="C367" s="2">
        <v>42916</v>
      </c>
      <c r="D367" s="6">
        <v>4</v>
      </c>
      <c r="E367" s="9">
        <f t="shared" si="31"/>
        <v>0.40774647887323945</v>
      </c>
    </row>
    <row r="368" spans="1:5" x14ac:dyDescent="0.35">
      <c r="A368" s="2" t="str">
        <f t="shared" si="30"/>
        <v>JBT18-07052017-1+2+3+4</v>
      </c>
      <c r="B368" t="s">
        <v>20</v>
      </c>
      <c r="C368" s="2">
        <v>42921</v>
      </c>
      <c r="D368" s="6" t="s">
        <v>21</v>
      </c>
      <c r="E368" s="9">
        <f t="shared" si="31"/>
        <v>0.52027972027972036</v>
      </c>
    </row>
    <row r="369" spans="1:6" x14ac:dyDescent="0.35">
      <c r="A369" s="2" t="str">
        <f t="shared" si="30"/>
        <v>JBT18-07112017-1</v>
      </c>
      <c r="B369" t="s">
        <v>20</v>
      </c>
      <c r="C369" s="2">
        <v>42927</v>
      </c>
      <c r="D369" s="6">
        <v>1</v>
      </c>
      <c r="E369" s="9">
        <f t="shared" si="31"/>
        <v>0.44074074074074077</v>
      </c>
    </row>
    <row r="370" spans="1:6" x14ac:dyDescent="0.35">
      <c r="A370" s="2" t="str">
        <f t="shared" si="30"/>
        <v>JBT18-07182017-1</v>
      </c>
      <c r="B370" t="s">
        <v>20</v>
      </c>
      <c r="C370" s="2">
        <v>42934</v>
      </c>
      <c r="D370" s="6" t="s">
        <v>5</v>
      </c>
      <c r="E370" s="9">
        <f t="shared" si="31"/>
        <v>0.90710382513661203</v>
      </c>
      <c r="F370" t="s">
        <v>42</v>
      </c>
    </row>
    <row r="371" spans="1:6" x14ac:dyDescent="0.35">
      <c r="A371" s="2" t="str">
        <f t="shared" si="30"/>
        <v>JBT18-07262017-1</v>
      </c>
      <c r="B371" t="s">
        <v>20</v>
      </c>
      <c r="C371" s="2">
        <v>42942</v>
      </c>
      <c r="D371" s="6">
        <v>1</v>
      </c>
      <c r="E371" s="9">
        <f t="shared" si="31"/>
        <v>0.60150375939849621</v>
      </c>
    </row>
    <row r="372" spans="1:6" x14ac:dyDescent="0.35">
      <c r="A372" s="2" t="str">
        <f t="shared" si="30"/>
        <v>JBT18-08012017-1</v>
      </c>
      <c r="B372" t="s">
        <v>20</v>
      </c>
      <c r="C372" s="2">
        <v>42948</v>
      </c>
      <c r="D372" s="6">
        <v>1</v>
      </c>
      <c r="E372" s="9">
        <f t="shared" si="31"/>
        <v>0.65127020785219403</v>
      </c>
    </row>
    <row r="373" spans="1:6" x14ac:dyDescent="0.35">
      <c r="A373" s="2" t="str">
        <f t="shared" si="30"/>
        <v>JBT18-08082017-1</v>
      </c>
      <c r="B373" t="s">
        <v>20</v>
      </c>
      <c r="C373" s="2">
        <v>42955</v>
      </c>
      <c r="D373" s="6">
        <v>1</v>
      </c>
      <c r="E373" s="9">
        <f t="shared" si="31"/>
        <v>0.46666666666666673</v>
      </c>
    </row>
    <row r="374" spans="1:6" x14ac:dyDescent="0.35">
      <c r="A374" s="2" t="str">
        <f t="shared" si="30"/>
        <v>JBT18-08222017-1</v>
      </c>
      <c r="B374" t="s">
        <v>20</v>
      </c>
      <c r="C374" s="2">
        <v>42969</v>
      </c>
      <c r="D374" s="6">
        <v>1</v>
      </c>
      <c r="E374" s="9">
        <f t="shared" si="31"/>
        <v>0.43610013175230566</v>
      </c>
    </row>
    <row r="375" spans="1:6" x14ac:dyDescent="0.35">
      <c r="A375" t="str">
        <f t="shared" si="30"/>
        <v>JBT18-08302017-1</v>
      </c>
      <c r="B375" t="s">
        <v>20</v>
      </c>
      <c r="C375" s="4">
        <v>42977</v>
      </c>
      <c r="D375" s="6">
        <v>1</v>
      </c>
      <c r="E375" s="9">
        <f t="shared" si="31"/>
        <v>0.5757575757575758</v>
      </c>
    </row>
    <row r="376" spans="1:6" x14ac:dyDescent="0.35">
      <c r="A376" t="str">
        <f t="shared" ref="A376:A387" si="32">B376&amp;"-"&amp;TEXT(C376,"mmddyy")&amp;"-"&amp;D376</f>
        <v>JBT18-090517-1</v>
      </c>
      <c r="B376" t="s">
        <v>20</v>
      </c>
      <c r="C376" s="2">
        <v>42983</v>
      </c>
      <c r="D376" s="6">
        <v>1</v>
      </c>
      <c r="E376" s="9">
        <f t="shared" si="31"/>
        <v>0.37285902503293805</v>
      </c>
    </row>
    <row r="377" spans="1:6" x14ac:dyDescent="0.35">
      <c r="A377" t="str">
        <f t="shared" si="32"/>
        <v>JBT18-091217-1</v>
      </c>
      <c r="B377" t="s">
        <v>20</v>
      </c>
      <c r="C377" s="2">
        <v>42990</v>
      </c>
      <c r="D377" s="6">
        <v>1</v>
      </c>
      <c r="E377" s="9">
        <f t="shared" si="31"/>
        <v>0.61103633916554512</v>
      </c>
    </row>
    <row r="378" spans="1:6" x14ac:dyDescent="0.35">
      <c r="A378" t="str">
        <f t="shared" si="32"/>
        <v>JBT18-091217-2</v>
      </c>
      <c r="B378" t="s">
        <v>20</v>
      </c>
      <c r="C378" s="2">
        <v>42990</v>
      </c>
      <c r="D378" s="6">
        <v>2</v>
      </c>
      <c r="E378" s="9">
        <f t="shared" si="31"/>
        <v>0.60854700854700861</v>
      </c>
    </row>
    <row r="379" spans="1:6" x14ac:dyDescent="0.35">
      <c r="A379" t="str">
        <f t="shared" si="32"/>
        <v>JBT18-091917-1</v>
      </c>
      <c r="B379" t="s">
        <v>20</v>
      </c>
      <c r="C379" s="2">
        <v>42997</v>
      </c>
      <c r="D379" s="6">
        <v>1</v>
      </c>
      <c r="E379" s="9">
        <f t="shared" si="31"/>
        <v>0.41640866873065019</v>
      </c>
    </row>
    <row r="380" spans="1:6" x14ac:dyDescent="0.35">
      <c r="A380" t="str">
        <f t="shared" si="32"/>
        <v>JBT18-092617-1</v>
      </c>
      <c r="B380" t="s">
        <v>20</v>
      </c>
      <c r="C380" s="2">
        <v>43004</v>
      </c>
      <c r="D380" s="6">
        <v>1</v>
      </c>
      <c r="E380" s="9">
        <f t="shared" si="31"/>
        <v>0.15888888888888889</v>
      </c>
    </row>
    <row r="381" spans="1:6" x14ac:dyDescent="0.35">
      <c r="A381" t="str">
        <f t="shared" si="32"/>
        <v>JBT18-101017-1</v>
      </c>
      <c r="B381" t="s">
        <v>20</v>
      </c>
      <c r="C381" s="2">
        <v>43018</v>
      </c>
      <c r="D381" s="6">
        <v>1</v>
      </c>
      <c r="E381" s="9">
        <f t="shared" si="31"/>
        <v>0.36278026905829597</v>
      </c>
    </row>
    <row r="382" spans="1:6" x14ac:dyDescent="0.35">
      <c r="A382" t="str">
        <f t="shared" si="32"/>
        <v>JBT18-101717-1</v>
      </c>
      <c r="B382" t="s">
        <v>20</v>
      </c>
      <c r="C382" s="2">
        <v>43025</v>
      </c>
      <c r="D382" s="6">
        <v>1</v>
      </c>
      <c r="E382" s="9">
        <f t="shared" si="31"/>
        <v>0.24564102564102563</v>
      </c>
    </row>
    <row r="383" spans="1:6" x14ac:dyDescent="0.35">
      <c r="A383" t="str">
        <f t="shared" si="32"/>
        <v>JBT18-102417-1</v>
      </c>
      <c r="B383" t="s">
        <v>20</v>
      </c>
      <c r="C383" s="2">
        <v>43032</v>
      </c>
      <c r="D383">
        <v>1</v>
      </c>
      <c r="E383" s="9">
        <f t="shared" si="31"/>
        <v>0.70618556701030932</v>
      </c>
    </row>
    <row r="384" spans="1:6" x14ac:dyDescent="0.35">
      <c r="A384" t="str">
        <f t="shared" si="32"/>
        <v>JBT18-110117-1</v>
      </c>
      <c r="B384" t="s">
        <v>20</v>
      </c>
      <c r="C384" s="2">
        <v>43040</v>
      </c>
      <c r="D384">
        <v>1</v>
      </c>
      <c r="E384" s="9">
        <f t="shared" si="31"/>
        <v>0.44907407407407407</v>
      </c>
    </row>
    <row r="385" spans="1:6" x14ac:dyDescent="0.35">
      <c r="A385" t="str">
        <f t="shared" si="32"/>
        <v>JBT18-110717-3</v>
      </c>
      <c r="B385" t="s">
        <v>20</v>
      </c>
      <c r="C385" s="2">
        <v>43046</v>
      </c>
      <c r="D385">
        <v>3</v>
      </c>
      <c r="E385" s="9">
        <f t="shared" si="31"/>
        <v>0.56307692307692314</v>
      </c>
    </row>
    <row r="386" spans="1:6" x14ac:dyDescent="0.35">
      <c r="A386" t="str">
        <f t="shared" si="32"/>
        <v>JBT18-111417-1</v>
      </c>
      <c r="B386" t="s">
        <v>20</v>
      </c>
      <c r="C386" s="2">
        <v>43053</v>
      </c>
      <c r="D386">
        <v>1</v>
      </c>
      <c r="E386" s="9">
        <f t="shared" si="31"/>
        <v>0.72826086956521741</v>
      </c>
    </row>
    <row r="387" spans="1:6" x14ac:dyDescent="0.35">
      <c r="A387" t="str">
        <f t="shared" si="32"/>
        <v>JBT18-112017-1</v>
      </c>
      <c r="B387" t="s">
        <v>20</v>
      </c>
      <c r="C387" s="2">
        <v>43059</v>
      </c>
      <c r="D387">
        <v>1</v>
      </c>
      <c r="E387" s="9">
        <f t="shared" si="31"/>
        <v>0.7056910569105691</v>
      </c>
    </row>
    <row r="388" spans="1:6" x14ac:dyDescent="0.35">
      <c r="A388" s="2" t="str">
        <f t="shared" ref="A388:A407" si="33">B388&amp;"-"&amp;TEXT(C388,"mmddyyyy")&amp;"-"&amp;D388</f>
        <v>JBT19-04252017-1</v>
      </c>
      <c r="B388" t="s">
        <v>22</v>
      </c>
      <c r="C388" s="2">
        <v>42850</v>
      </c>
      <c r="D388" s="6" t="s">
        <v>5</v>
      </c>
      <c r="E388" s="9">
        <f t="shared" ref="E388:E416" si="34">AE3/R3</f>
        <v>0.85804416403785488</v>
      </c>
      <c r="F388" t="s">
        <v>42</v>
      </c>
    </row>
    <row r="389" spans="1:6" x14ac:dyDescent="0.35">
      <c r="A389" s="2" t="str">
        <f t="shared" si="33"/>
        <v>JBT19-05022017-1</v>
      </c>
      <c r="B389" t="s">
        <v>22</v>
      </c>
      <c r="C389" s="2">
        <v>42857</v>
      </c>
      <c r="D389" s="6" t="s">
        <v>5</v>
      </c>
      <c r="E389" s="9">
        <f t="shared" si="34"/>
        <v>0.37678571428571433</v>
      </c>
    </row>
    <row r="390" spans="1:6" x14ac:dyDescent="0.35">
      <c r="A390" s="2" t="str">
        <f t="shared" si="33"/>
        <v>JBT19-05092017-1</v>
      </c>
      <c r="B390" t="s">
        <v>22</v>
      </c>
      <c r="C390" s="2">
        <v>42864</v>
      </c>
      <c r="D390" s="6">
        <v>1</v>
      </c>
      <c r="E390" s="9">
        <f t="shared" si="34"/>
        <v>0.72568578553615959</v>
      </c>
    </row>
    <row r="391" spans="1:6" x14ac:dyDescent="0.35">
      <c r="A391" s="2" t="str">
        <f t="shared" si="33"/>
        <v>JBT19-05092017-2</v>
      </c>
      <c r="B391" t="s">
        <v>22</v>
      </c>
      <c r="C391" s="2">
        <v>42864</v>
      </c>
      <c r="D391" s="6">
        <v>2</v>
      </c>
      <c r="E391" s="9">
        <f t="shared" si="34"/>
        <v>0.58373205741626799</v>
      </c>
    </row>
    <row r="392" spans="1:6" x14ac:dyDescent="0.35">
      <c r="A392" s="2" t="str">
        <f t="shared" si="33"/>
        <v>JBT19-05092017-3+4</v>
      </c>
      <c r="B392" t="s">
        <v>22</v>
      </c>
      <c r="C392" s="2">
        <v>42864</v>
      </c>
      <c r="D392" s="6" t="s">
        <v>12</v>
      </c>
      <c r="E392" s="9">
        <f t="shared" si="34"/>
        <v>0.36956521739130432</v>
      </c>
    </row>
    <row r="393" spans="1:6" x14ac:dyDescent="0.35">
      <c r="A393" s="2" t="str">
        <f t="shared" si="33"/>
        <v>JBT19-05162017-1</v>
      </c>
      <c r="B393" t="s">
        <v>22</v>
      </c>
      <c r="C393" s="2">
        <v>42871</v>
      </c>
      <c r="D393" s="6">
        <v>1</v>
      </c>
      <c r="E393" s="9">
        <f t="shared" si="34"/>
        <v>0.71590909090909083</v>
      </c>
    </row>
    <row r="394" spans="1:6" x14ac:dyDescent="0.35">
      <c r="A394" s="2" t="str">
        <f t="shared" si="33"/>
        <v>JBT19-05232017-1</v>
      </c>
      <c r="B394" t="s">
        <v>22</v>
      </c>
      <c r="C394" s="2">
        <v>42878</v>
      </c>
      <c r="D394" s="6">
        <v>1</v>
      </c>
      <c r="E394" s="9">
        <f t="shared" si="34"/>
        <v>0.40476190476190477</v>
      </c>
    </row>
    <row r="395" spans="1:6" x14ac:dyDescent="0.35">
      <c r="A395" s="2" t="str">
        <f t="shared" si="33"/>
        <v>JBT19-05302017-1</v>
      </c>
      <c r="B395" t="s">
        <v>22</v>
      </c>
      <c r="C395" s="2">
        <v>42885</v>
      </c>
      <c r="D395" s="6">
        <v>1</v>
      </c>
      <c r="E395" s="9">
        <f t="shared" si="34"/>
        <v>0.47706422018348627</v>
      </c>
    </row>
    <row r="396" spans="1:6" x14ac:dyDescent="0.35">
      <c r="A396" s="2" t="str">
        <f t="shared" si="33"/>
        <v>JBT19-06132017-1</v>
      </c>
      <c r="B396" t="s">
        <v>22</v>
      </c>
      <c r="C396" s="2">
        <v>42899</v>
      </c>
      <c r="D396" s="6">
        <v>1</v>
      </c>
      <c r="E396" s="9">
        <f t="shared" si="34"/>
        <v>0.28483353884093715</v>
      </c>
    </row>
    <row r="397" spans="1:6" x14ac:dyDescent="0.35">
      <c r="A397" s="2" t="str">
        <f t="shared" si="33"/>
        <v>JBT19-06222017-1</v>
      </c>
      <c r="B397" t="s">
        <v>22</v>
      </c>
      <c r="C397" s="2">
        <v>42908</v>
      </c>
      <c r="D397" s="6">
        <v>1</v>
      </c>
      <c r="E397" s="9">
        <f t="shared" si="34"/>
        <v>0</v>
      </c>
    </row>
    <row r="398" spans="1:6" x14ac:dyDescent="0.35">
      <c r="A398" s="2" t="str">
        <f t="shared" si="33"/>
        <v>JBT19-06302017-1</v>
      </c>
      <c r="B398" t="s">
        <v>22</v>
      </c>
      <c r="C398" s="2">
        <v>42916</v>
      </c>
      <c r="D398" s="6">
        <v>1</v>
      </c>
      <c r="E398" s="9">
        <f t="shared" si="34"/>
        <v>0.45214723926380368</v>
      </c>
    </row>
    <row r="399" spans="1:6" x14ac:dyDescent="0.35">
      <c r="A399" s="2" t="str">
        <f t="shared" si="33"/>
        <v>JBT19-06302017-2</v>
      </c>
      <c r="B399" t="s">
        <v>22</v>
      </c>
      <c r="C399" s="2">
        <v>42916</v>
      </c>
      <c r="D399" s="6">
        <v>2</v>
      </c>
      <c r="E399" s="9">
        <f t="shared" si="34"/>
        <v>0.75478927203065127</v>
      </c>
    </row>
    <row r="400" spans="1:6" x14ac:dyDescent="0.35">
      <c r="A400" s="2" t="str">
        <f t="shared" si="33"/>
        <v>JBT19-06302017-3+4</v>
      </c>
      <c r="B400" t="s">
        <v>22</v>
      </c>
      <c r="C400" s="2">
        <v>42916</v>
      </c>
      <c r="D400" s="6" t="s">
        <v>12</v>
      </c>
      <c r="E400" s="9">
        <f t="shared" si="34"/>
        <v>0.78957528957528955</v>
      </c>
    </row>
    <row r="401" spans="1:5" x14ac:dyDescent="0.35">
      <c r="A401" s="2" t="str">
        <f t="shared" si="33"/>
        <v>JBT19-07052017-1+2+3+4</v>
      </c>
      <c r="B401" t="s">
        <v>22</v>
      </c>
      <c r="C401" s="2">
        <v>42921</v>
      </c>
      <c r="D401" s="6" t="s">
        <v>21</v>
      </c>
      <c r="E401" s="9">
        <f t="shared" si="34"/>
        <v>0.7560386473429952</v>
      </c>
    </row>
    <row r="402" spans="1:5" x14ac:dyDescent="0.35">
      <c r="A402" s="2" t="str">
        <f t="shared" si="33"/>
        <v>JBT19-07112017-1</v>
      </c>
      <c r="B402" t="s">
        <v>22</v>
      </c>
      <c r="C402" s="2">
        <v>42927</v>
      </c>
      <c r="D402" s="6">
        <v>1</v>
      </c>
      <c r="E402" s="9">
        <f t="shared" si="34"/>
        <v>0.4812362030905078</v>
      </c>
    </row>
    <row r="403" spans="1:5" x14ac:dyDescent="0.35">
      <c r="A403" s="2" t="str">
        <f t="shared" si="33"/>
        <v>JBT19-07182017-1+2</v>
      </c>
      <c r="B403" t="s">
        <v>22</v>
      </c>
      <c r="C403" s="2">
        <v>42934</v>
      </c>
      <c r="D403" s="6" t="s">
        <v>7</v>
      </c>
      <c r="E403" s="9">
        <f t="shared" si="34"/>
        <v>0.93568726355611609</v>
      </c>
    </row>
    <row r="404" spans="1:5" x14ac:dyDescent="0.35">
      <c r="A404" s="2" t="str">
        <f t="shared" si="33"/>
        <v>JBT19-07262017-1</v>
      </c>
      <c r="B404" t="s">
        <v>22</v>
      </c>
      <c r="C404" s="2">
        <v>42942</v>
      </c>
      <c r="D404" s="6">
        <v>1</v>
      </c>
      <c r="E404" s="9">
        <f t="shared" si="34"/>
        <v>0.93856655290102387</v>
      </c>
    </row>
    <row r="405" spans="1:5" x14ac:dyDescent="0.35">
      <c r="A405" s="2" t="str">
        <f t="shared" si="33"/>
        <v>JBT19-08012017-1</v>
      </c>
      <c r="B405" t="s">
        <v>22</v>
      </c>
      <c r="C405" s="2">
        <v>42948</v>
      </c>
      <c r="D405" s="6">
        <v>1</v>
      </c>
      <c r="E405" s="9">
        <f t="shared" si="34"/>
        <v>0.57012195121951226</v>
      </c>
    </row>
    <row r="406" spans="1:5" x14ac:dyDescent="0.35">
      <c r="A406" s="2" t="str">
        <f t="shared" si="33"/>
        <v>JBT19-08082017-1</v>
      </c>
      <c r="B406" t="s">
        <v>22</v>
      </c>
      <c r="C406" s="2">
        <v>42955</v>
      </c>
      <c r="D406" s="6">
        <v>1</v>
      </c>
      <c r="E406" s="9">
        <f t="shared" si="34"/>
        <v>0.20360360360360361</v>
      </c>
    </row>
    <row r="407" spans="1:5" x14ac:dyDescent="0.35">
      <c r="A407" t="str">
        <f t="shared" si="33"/>
        <v>JBT19-08302017-1</v>
      </c>
      <c r="B407" t="s">
        <v>22</v>
      </c>
      <c r="C407" s="4">
        <v>42977</v>
      </c>
      <c r="D407" s="6">
        <v>1</v>
      </c>
      <c r="E407" s="9">
        <f t="shared" si="34"/>
        <v>0.47422680412371132</v>
      </c>
    </row>
    <row r="408" spans="1:5" x14ac:dyDescent="0.35">
      <c r="A408" t="str">
        <f t="shared" ref="A408:A416" si="35">B408&amp;"-"&amp;TEXT(C408,"mmddyy")&amp;"-"&amp;D408</f>
        <v>JBT19-090517-1</v>
      </c>
      <c r="B408" t="s">
        <v>22</v>
      </c>
      <c r="C408" s="2">
        <v>42983</v>
      </c>
      <c r="D408" s="6">
        <v>1</v>
      </c>
      <c r="E408" s="9">
        <f t="shared" si="34"/>
        <v>0.31261261261261264</v>
      </c>
    </row>
    <row r="409" spans="1:5" x14ac:dyDescent="0.35">
      <c r="A409" t="str">
        <f t="shared" si="35"/>
        <v>JBT19-091217-1+2</v>
      </c>
      <c r="B409" t="s">
        <v>22</v>
      </c>
      <c r="C409" t="s">
        <v>38</v>
      </c>
      <c r="D409" s="6" t="s">
        <v>7</v>
      </c>
      <c r="E409" s="9">
        <f t="shared" si="34"/>
        <v>0.46314102564102561</v>
      </c>
    </row>
    <row r="410" spans="1:5" x14ac:dyDescent="0.35">
      <c r="A410" t="str">
        <f t="shared" si="35"/>
        <v>JBT19-091917-1</v>
      </c>
      <c r="B410" t="s">
        <v>22</v>
      </c>
      <c r="C410" s="2">
        <v>42997</v>
      </c>
      <c r="D410" s="6">
        <v>1</v>
      </c>
      <c r="E410" s="9">
        <f t="shared" si="34"/>
        <v>0.20128824476650564</v>
      </c>
    </row>
    <row r="411" spans="1:5" x14ac:dyDescent="0.35">
      <c r="A411" t="str">
        <f t="shared" si="35"/>
        <v>JBT19-101717-1</v>
      </c>
      <c r="B411" t="s">
        <v>22</v>
      </c>
      <c r="C411" s="2">
        <v>43025</v>
      </c>
      <c r="D411" s="6">
        <v>1</v>
      </c>
      <c r="E411" s="9">
        <f t="shared" si="34"/>
        <v>7.8657074340527572E-2</v>
      </c>
    </row>
    <row r="412" spans="1:5" x14ac:dyDescent="0.35">
      <c r="A412" t="str">
        <f t="shared" si="35"/>
        <v>JBT19-102417-1</v>
      </c>
      <c r="B412" t="s">
        <v>22</v>
      </c>
      <c r="C412" s="2">
        <v>43032</v>
      </c>
      <c r="D412">
        <v>1</v>
      </c>
      <c r="E412" s="9">
        <f t="shared" si="34"/>
        <v>4.716981132075472E-2</v>
      </c>
    </row>
    <row r="413" spans="1:5" x14ac:dyDescent="0.35">
      <c r="A413" t="str">
        <f t="shared" si="35"/>
        <v>JBT19-110117-1</v>
      </c>
      <c r="B413" t="s">
        <v>22</v>
      </c>
      <c r="C413" s="2">
        <v>43040</v>
      </c>
      <c r="D413">
        <v>1</v>
      </c>
      <c r="E413" s="9">
        <f t="shared" si="34"/>
        <v>0.15432742440041711</v>
      </c>
    </row>
    <row r="414" spans="1:5" x14ac:dyDescent="0.35">
      <c r="A414" t="str">
        <f t="shared" si="35"/>
        <v>JBT19-110717-3</v>
      </c>
      <c r="B414" t="s">
        <v>22</v>
      </c>
      <c r="C414" s="2">
        <v>43046</v>
      </c>
      <c r="D414">
        <v>3</v>
      </c>
      <c r="E414" s="9">
        <f t="shared" si="34"/>
        <v>0.25078369905956116</v>
      </c>
    </row>
    <row r="415" spans="1:5" x14ac:dyDescent="0.35">
      <c r="A415" t="str">
        <f t="shared" si="35"/>
        <v>JBT19-111417-1</v>
      </c>
      <c r="B415" t="s">
        <v>22</v>
      </c>
      <c r="C415" s="2">
        <v>43053</v>
      </c>
      <c r="D415">
        <v>1</v>
      </c>
      <c r="E415" s="9">
        <f t="shared" si="34"/>
        <v>0.5182072829131652</v>
      </c>
    </row>
    <row r="416" spans="1:5" x14ac:dyDescent="0.35">
      <c r="A416" t="str">
        <f t="shared" si="35"/>
        <v>JBT19-112017-1</v>
      </c>
      <c r="B416" t="s">
        <v>22</v>
      </c>
      <c r="C416" s="2">
        <v>43059</v>
      </c>
      <c r="D416">
        <v>1</v>
      </c>
      <c r="E416" s="9">
        <f t="shared" si="34"/>
        <v>0.41454545454545455</v>
      </c>
    </row>
    <row r="417" spans="5:5" x14ac:dyDescent="0.35">
      <c r="E417" s="9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1"/>
  <sheetViews>
    <sheetView workbookViewId="0">
      <selection activeCell="B1" sqref="B1:B1048576"/>
    </sheetView>
  </sheetViews>
  <sheetFormatPr defaultRowHeight="14.5" x14ac:dyDescent="0.35"/>
  <cols>
    <col min="2" max="2" width="25" style="4" bestFit="1" customWidth="1"/>
    <col min="4" max="4" width="19.1796875" bestFit="1" customWidth="1"/>
    <col min="5" max="5" width="26.36328125" bestFit="1" customWidth="1"/>
    <col min="6" max="6" width="23.36328125" bestFit="1" customWidth="1"/>
    <col min="7" max="7" width="16.90625" bestFit="1" customWidth="1"/>
  </cols>
  <sheetData>
    <row r="1" spans="1:7" x14ac:dyDescent="0.35">
      <c r="A1" t="s">
        <v>25</v>
      </c>
      <c r="B1" s="4" t="s">
        <v>26</v>
      </c>
      <c r="C1" t="s">
        <v>0</v>
      </c>
      <c r="D1" t="s">
        <v>27</v>
      </c>
      <c r="E1" t="s">
        <v>28</v>
      </c>
      <c r="F1" t="s">
        <v>29</v>
      </c>
      <c r="G1" t="s">
        <v>30</v>
      </c>
    </row>
    <row r="2" spans="1:7" x14ac:dyDescent="0.35">
      <c r="A2" t="s">
        <v>4</v>
      </c>
      <c r="B2" s="4">
        <v>42977</v>
      </c>
      <c r="C2">
        <v>1</v>
      </c>
      <c r="D2" t="s">
        <v>31</v>
      </c>
      <c r="E2" t="s">
        <v>31</v>
      </c>
      <c r="F2" t="s">
        <v>31</v>
      </c>
      <c r="G2" t="s">
        <v>32</v>
      </c>
    </row>
    <row r="3" spans="1:7" x14ac:dyDescent="0.35">
      <c r="A3" t="s">
        <v>4</v>
      </c>
      <c r="B3" s="4" t="s">
        <v>33</v>
      </c>
      <c r="C3">
        <v>1</v>
      </c>
      <c r="D3" t="s">
        <v>34</v>
      </c>
      <c r="E3" t="s">
        <v>34</v>
      </c>
      <c r="F3">
        <v>3.81</v>
      </c>
    </row>
    <row r="4" spans="1:7" x14ac:dyDescent="0.35">
      <c r="A4" t="s">
        <v>4</v>
      </c>
      <c r="B4" s="4" t="s">
        <v>35</v>
      </c>
      <c r="C4">
        <v>1</v>
      </c>
      <c r="D4">
        <v>114.4</v>
      </c>
      <c r="E4">
        <v>34</v>
      </c>
      <c r="F4" t="s">
        <v>31</v>
      </c>
      <c r="G4" t="s">
        <v>36</v>
      </c>
    </row>
    <row r="5" spans="1:7" x14ac:dyDescent="0.35">
      <c r="A5" t="s">
        <v>4</v>
      </c>
      <c r="B5" s="4">
        <v>42997</v>
      </c>
      <c r="C5">
        <v>1</v>
      </c>
      <c r="D5" t="s">
        <v>34</v>
      </c>
      <c r="E5" t="s">
        <v>34</v>
      </c>
      <c r="F5">
        <v>2.4</v>
      </c>
    </row>
    <row r="6" spans="1:7" x14ac:dyDescent="0.35">
      <c r="A6" t="s">
        <v>8</v>
      </c>
      <c r="B6" s="4" t="s">
        <v>37</v>
      </c>
      <c r="C6">
        <v>1</v>
      </c>
      <c r="D6">
        <v>142.19999999999999</v>
      </c>
      <c r="E6">
        <v>63.2</v>
      </c>
      <c r="F6" t="s">
        <v>31</v>
      </c>
      <c r="G6" t="s">
        <v>36</v>
      </c>
    </row>
    <row r="7" spans="1:7" x14ac:dyDescent="0.35">
      <c r="A7" t="s">
        <v>8</v>
      </c>
      <c r="B7" s="4" t="s">
        <v>33</v>
      </c>
      <c r="C7">
        <v>1</v>
      </c>
      <c r="D7" t="s">
        <v>34</v>
      </c>
      <c r="E7" t="s">
        <v>34</v>
      </c>
      <c r="F7" t="s">
        <v>34</v>
      </c>
    </row>
    <row r="8" spans="1:7" x14ac:dyDescent="0.35">
      <c r="A8" t="s">
        <v>8</v>
      </c>
      <c r="B8" s="4" t="s">
        <v>35</v>
      </c>
      <c r="C8">
        <v>1</v>
      </c>
      <c r="D8">
        <v>674</v>
      </c>
      <c r="E8">
        <v>106</v>
      </c>
      <c r="F8" t="s">
        <v>31</v>
      </c>
      <c r="G8" t="s">
        <v>36</v>
      </c>
    </row>
    <row r="9" spans="1:7" x14ac:dyDescent="0.35">
      <c r="A9" t="s">
        <v>8</v>
      </c>
      <c r="B9" s="4">
        <v>42997</v>
      </c>
      <c r="C9">
        <v>1</v>
      </c>
      <c r="D9" t="s">
        <v>34</v>
      </c>
      <c r="E9" t="s">
        <v>34</v>
      </c>
      <c r="F9">
        <v>6.3599999999999994</v>
      </c>
    </row>
    <row r="10" spans="1:7" x14ac:dyDescent="0.35">
      <c r="A10" t="s">
        <v>9</v>
      </c>
      <c r="B10" s="4" t="s">
        <v>37</v>
      </c>
      <c r="C10">
        <v>1</v>
      </c>
      <c r="D10">
        <v>71</v>
      </c>
      <c r="E10">
        <v>23.5</v>
      </c>
      <c r="F10" t="s">
        <v>31</v>
      </c>
      <c r="G10" t="s">
        <v>36</v>
      </c>
    </row>
    <row r="11" spans="1:7" x14ac:dyDescent="0.35">
      <c r="A11" t="s">
        <v>9</v>
      </c>
      <c r="B11" s="4" t="s">
        <v>33</v>
      </c>
      <c r="C11">
        <v>1</v>
      </c>
      <c r="D11" t="s">
        <v>34</v>
      </c>
      <c r="E11" t="s">
        <v>34</v>
      </c>
      <c r="F11">
        <v>3.19</v>
      </c>
    </row>
    <row r="12" spans="1:7" x14ac:dyDescent="0.35">
      <c r="A12" t="s">
        <v>9</v>
      </c>
      <c r="B12" s="4" t="s">
        <v>35</v>
      </c>
      <c r="C12" t="s">
        <v>7</v>
      </c>
      <c r="D12">
        <v>698</v>
      </c>
      <c r="E12">
        <v>32.4</v>
      </c>
      <c r="F12" t="s">
        <v>31</v>
      </c>
      <c r="G12" t="s">
        <v>36</v>
      </c>
    </row>
    <row r="13" spans="1:7" x14ac:dyDescent="0.35">
      <c r="A13" t="s">
        <v>9</v>
      </c>
      <c r="B13" s="4">
        <v>42997</v>
      </c>
      <c r="C13">
        <v>1</v>
      </c>
      <c r="D13" t="s">
        <v>34</v>
      </c>
      <c r="E13" t="s">
        <v>34</v>
      </c>
      <c r="F13">
        <v>1.29</v>
      </c>
    </row>
    <row r="14" spans="1:7" x14ac:dyDescent="0.35">
      <c r="A14" t="s">
        <v>10</v>
      </c>
      <c r="B14" s="4" t="s">
        <v>37</v>
      </c>
      <c r="C14">
        <v>1</v>
      </c>
      <c r="D14">
        <v>91.1</v>
      </c>
      <c r="E14">
        <v>28.55</v>
      </c>
      <c r="F14" t="s">
        <v>31</v>
      </c>
      <c r="G14" t="s">
        <v>36</v>
      </c>
    </row>
    <row r="15" spans="1:7" x14ac:dyDescent="0.35">
      <c r="A15" t="s">
        <v>10</v>
      </c>
      <c r="B15" s="4" t="s">
        <v>33</v>
      </c>
      <c r="C15">
        <v>1</v>
      </c>
      <c r="D15" t="s">
        <v>34</v>
      </c>
      <c r="E15" t="s">
        <v>34</v>
      </c>
      <c r="F15">
        <v>10.41</v>
      </c>
    </row>
    <row r="16" spans="1:7" x14ac:dyDescent="0.35">
      <c r="A16" t="s">
        <v>10</v>
      </c>
      <c r="B16" s="4" t="s">
        <v>35</v>
      </c>
      <c r="C16">
        <v>1</v>
      </c>
      <c r="D16">
        <v>133</v>
      </c>
      <c r="E16">
        <v>67.599999999999994</v>
      </c>
      <c r="F16" t="s">
        <v>31</v>
      </c>
      <c r="G16" t="s">
        <v>36</v>
      </c>
    </row>
    <row r="17" spans="1:7" x14ac:dyDescent="0.35">
      <c r="A17" t="s">
        <v>10</v>
      </c>
      <c r="B17" s="4">
        <v>42997</v>
      </c>
      <c r="C17">
        <v>1</v>
      </c>
      <c r="D17" t="s">
        <v>34</v>
      </c>
      <c r="E17" t="s">
        <v>34</v>
      </c>
      <c r="F17">
        <v>11.76</v>
      </c>
    </row>
    <row r="18" spans="1:7" x14ac:dyDescent="0.35">
      <c r="A18" t="s">
        <v>13</v>
      </c>
      <c r="B18" s="4" t="s">
        <v>37</v>
      </c>
      <c r="C18">
        <v>1</v>
      </c>
      <c r="D18" t="s">
        <v>31</v>
      </c>
      <c r="E18" t="s">
        <v>31</v>
      </c>
      <c r="F18" t="s">
        <v>31</v>
      </c>
      <c r="G18" t="s">
        <v>32</v>
      </c>
    </row>
    <row r="19" spans="1:7" x14ac:dyDescent="0.35">
      <c r="A19" t="s">
        <v>13</v>
      </c>
      <c r="B19" s="4" t="s">
        <v>33</v>
      </c>
      <c r="D19" t="s">
        <v>31</v>
      </c>
      <c r="E19" t="s">
        <v>31</v>
      </c>
      <c r="F19" t="s">
        <v>31</v>
      </c>
      <c r="G19" t="s">
        <v>32</v>
      </c>
    </row>
    <row r="20" spans="1:7" x14ac:dyDescent="0.35">
      <c r="A20" t="s">
        <v>13</v>
      </c>
      <c r="B20" s="4" t="s">
        <v>35</v>
      </c>
      <c r="D20" t="s">
        <v>31</v>
      </c>
      <c r="E20" t="s">
        <v>31</v>
      </c>
      <c r="F20" t="s">
        <v>31</v>
      </c>
      <c r="G20" t="s">
        <v>32</v>
      </c>
    </row>
    <row r="21" spans="1:7" x14ac:dyDescent="0.35">
      <c r="A21" t="s">
        <v>13</v>
      </c>
      <c r="B21" s="4">
        <v>42997</v>
      </c>
      <c r="D21" t="s">
        <v>31</v>
      </c>
      <c r="E21" t="s">
        <v>31</v>
      </c>
      <c r="F21" t="s">
        <v>31</v>
      </c>
      <c r="G21" t="s">
        <v>32</v>
      </c>
    </row>
    <row r="22" spans="1:7" x14ac:dyDescent="0.35">
      <c r="A22" t="s">
        <v>14</v>
      </c>
      <c r="B22" s="4" t="s">
        <v>37</v>
      </c>
      <c r="C22">
        <v>1</v>
      </c>
      <c r="D22">
        <v>52</v>
      </c>
      <c r="E22">
        <v>32.6</v>
      </c>
      <c r="F22" t="s">
        <v>31</v>
      </c>
      <c r="G22" t="s">
        <v>36</v>
      </c>
    </row>
    <row r="23" spans="1:7" x14ac:dyDescent="0.35">
      <c r="A23" t="s">
        <v>14</v>
      </c>
      <c r="B23" s="4" t="s">
        <v>33</v>
      </c>
      <c r="D23" t="s">
        <v>31</v>
      </c>
      <c r="E23" t="s">
        <v>31</v>
      </c>
      <c r="F23" t="s">
        <v>31</v>
      </c>
      <c r="G23" t="s">
        <v>32</v>
      </c>
    </row>
    <row r="24" spans="1:7" x14ac:dyDescent="0.35">
      <c r="A24" t="s">
        <v>14</v>
      </c>
      <c r="B24" s="4" t="s">
        <v>35</v>
      </c>
      <c r="C24">
        <v>1</v>
      </c>
      <c r="D24">
        <v>168.5</v>
      </c>
      <c r="E24">
        <v>89.5</v>
      </c>
      <c r="F24" t="s">
        <v>31</v>
      </c>
      <c r="G24" t="s">
        <v>36</v>
      </c>
    </row>
    <row r="25" spans="1:7" x14ac:dyDescent="0.35">
      <c r="A25" t="s">
        <v>14</v>
      </c>
      <c r="B25" s="4">
        <v>42997</v>
      </c>
      <c r="C25">
        <v>1</v>
      </c>
      <c r="D25" t="s">
        <v>34</v>
      </c>
      <c r="E25" t="s">
        <v>34</v>
      </c>
      <c r="F25">
        <v>3.06</v>
      </c>
    </row>
    <row r="26" spans="1:7" x14ac:dyDescent="0.35">
      <c r="A26" t="s">
        <v>14</v>
      </c>
      <c r="B26" s="4" t="s">
        <v>35</v>
      </c>
      <c r="C26" t="s">
        <v>6</v>
      </c>
      <c r="D26">
        <v>106</v>
      </c>
      <c r="E26">
        <v>77.3</v>
      </c>
    </row>
    <row r="27" spans="1:7" x14ac:dyDescent="0.35">
      <c r="A27" t="s">
        <v>15</v>
      </c>
      <c r="B27" s="4" t="s">
        <v>37</v>
      </c>
      <c r="C27">
        <v>1</v>
      </c>
      <c r="D27" t="s">
        <v>31</v>
      </c>
      <c r="E27" t="s">
        <v>31</v>
      </c>
      <c r="F27" t="s">
        <v>31</v>
      </c>
      <c r="G27" t="s">
        <v>32</v>
      </c>
    </row>
    <row r="28" spans="1:7" x14ac:dyDescent="0.35">
      <c r="A28" t="s">
        <v>15</v>
      </c>
      <c r="B28" s="4" t="s">
        <v>33</v>
      </c>
      <c r="C28">
        <v>1</v>
      </c>
      <c r="D28" t="s">
        <v>34</v>
      </c>
      <c r="E28" t="s">
        <v>34</v>
      </c>
      <c r="F28">
        <v>1.1299999999999999</v>
      </c>
    </row>
    <row r="29" spans="1:7" x14ac:dyDescent="0.35">
      <c r="A29" t="s">
        <v>15</v>
      </c>
      <c r="B29" s="4" t="s">
        <v>35</v>
      </c>
      <c r="C29" t="s">
        <v>7</v>
      </c>
      <c r="D29">
        <v>419.5</v>
      </c>
      <c r="E29">
        <v>411</v>
      </c>
      <c r="F29" t="s">
        <v>31</v>
      </c>
      <c r="G29" t="s">
        <v>36</v>
      </c>
    </row>
    <row r="30" spans="1:7" x14ac:dyDescent="0.35">
      <c r="A30" t="s">
        <v>15</v>
      </c>
      <c r="B30" s="4">
        <v>42997</v>
      </c>
      <c r="C30">
        <v>1</v>
      </c>
      <c r="D30" t="s">
        <v>34</v>
      </c>
      <c r="E30" t="s">
        <v>34</v>
      </c>
      <c r="F30">
        <v>1.2</v>
      </c>
    </row>
    <row r="31" spans="1:7" x14ac:dyDescent="0.35">
      <c r="A31" t="s">
        <v>16</v>
      </c>
      <c r="B31" s="4" t="s">
        <v>37</v>
      </c>
      <c r="C31">
        <v>1</v>
      </c>
      <c r="D31">
        <v>272</v>
      </c>
      <c r="E31">
        <v>94.1</v>
      </c>
      <c r="F31" t="s">
        <v>31</v>
      </c>
      <c r="G31" t="s">
        <v>36</v>
      </c>
    </row>
    <row r="32" spans="1:7" x14ac:dyDescent="0.35">
      <c r="A32" t="s">
        <v>16</v>
      </c>
      <c r="B32" s="4" t="s">
        <v>33</v>
      </c>
      <c r="C32">
        <v>1</v>
      </c>
      <c r="D32" t="s">
        <v>34</v>
      </c>
      <c r="E32" t="s">
        <v>34</v>
      </c>
      <c r="F32">
        <v>2.87</v>
      </c>
    </row>
    <row r="33" spans="1:7" x14ac:dyDescent="0.35">
      <c r="A33" t="s">
        <v>16</v>
      </c>
      <c r="B33" s="4" t="s">
        <v>35</v>
      </c>
      <c r="C33" t="s">
        <v>7</v>
      </c>
      <c r="D33">
        <v>202</v>
      </c>
      <c r="E33">
        <v>149</v>
      </c>
      <c r="F33" t="s">
        <v>31</v>
      </c>
      <c r="G33" t="s">
        <v>36</v>
      </c>
    </row>
    <row r="34" spans="1:7" x14ac:dyDescent="0.35">
      <c r="A34" t="s">
        <v>16</v>
      </c>
      <c r="B34" s="4">
        <v>42997</v>
      </c>
      <c r="C34">
        <v>1</v>
      </c>
      <c r="D34" t="s">
        <v>34</v>
      </c>
      <c r="E34" t="s">
        <v>34</v>
      </c>
      <c r="F34">
        <v>5.94</v>
      </c>
    </row>
    <row r="35" spans="1:7" x14ac:dyDescent="0.35">
      <c r="A35" t="s">
        <v>17</v>
      </c>
      <c r="B35" s="4" t="s">
        <v>37</v>
      </c>
      <c r="C35">
        <v>1</v>
      </c>
      <c r="D35">
        <v>350</v>
      </c>
      <c r="E35">
        <v>238.5</v>
      </c>
      <c r="F35" t="s">
        <v>31</v>
      </c>
      <c r="G35" t="s">
        <v>36</v>
      </c>
    </row>
    <row r="36" spans="1:7" x14ac:dyDescent="0.35">
      <c r="A36" t="s">
        <v>17</v>
      </c>
      <c r="B36" s="4" t="s">
        <v>33</v>
      </c>
      <c r="C36">
        <v>1</v>
      </c>
      <c r="D36" t="s">
        <v>34</v>
      </c>
      <c r="E36" t="s">
        <v>34</v>
      </c>
      <c r="F36">
        <v>4.97</v>
      </c>
    </row>
    <row r="37" spans="1:7" x14ac:dyDescent="0.35">
      <c r="A37" t="s">
        <v>17</v>
      </c>
      <c r="B37" s="4" t="s">
        <v>35</v>
      </c>
      <c r="C37" t="s">
        <v>7</v>
      </c>
      <c r="D37">
        <v>162</v>
      </c>
      <c r="E37">
        <v>107</v>
      </c>
      <c r="F37" t="s">
        <v>31</v>
      </c>
      <c r="G37" t="s">
        <v>36</v>
      </c>
    </row>
    <row r="38" spans="1:7" x14ac:dyDescent="0.35">
      <c r="A38" t="s">
        <v>17</v>
      </c>
      <c r="B38" s="4">
        <v>42997</v>
      </c>
      <c r="C38">
        <v>1</v>
      </c>
      <c r="D38" t="s">
        <v>34</v>
      </c>
      <c r="E38" t="s">
        <v>34</v>
      </c>
      <c r="F38">
        <v>7.84</v>
      </c>
    </row>
    <row r="39" spans="1:7" x14ac:dyDescent="0.35">
      <c r="A39" t="s">
        <v>19</v>
      </c>
      <c r="B39" s="4" t="s">
        <v>37</v>
      </c>
      <c r="C39">
        <v>1</v>
      </c>
      <c r="D39">
        <v>59.55</v>
      </c>
      <c r="E39">
        <v>36.75</v>
      </c>
      <c r="F39" t="s">
        <v>31</v>
      </c>
      <c r="G39" t="s">
        <v>36</v>
      </c>
    </row>
    <row r="40" spans="1:7" x14ac:dyDescent="0.35">
      <c r="A40" t="s">
        <v>19</v>
      </c>
      <c r="B40" s="4">
        <v>42983</v>
      </c>
      <c r="D40" t="s">
        <v>31</v>
      </c>
      <c r="E40" t="s">
        <v>31</v>
      </c>
      <c r="F40" t="s">
        <v>31</v>
      </c>
      <c r="G40" t="s">
        <v>32</v>
      </c>
    </row>
    <row r="41" spans="1:7" x14ac:dyDescent="0.35">
      <c r="A41" t="s">
        <v>19</v>
      </c>
      <c r="B41" s="4" t="s">
        <v>35</v>
      </c>
      <c r="C41" t="s">
        <v>7</v>
      </c>
      <c r="D41">
        <v>84.1</v>
      </c>
      <c r="E41">
        <v>48.5</v>
      </c>
      <c r="F41" t="s">
        <v>31</v>
      </c>
      <c r="G41" t="s">
        <v>36</v>
      </c>
    </row>
    <row r="42" spans="1:7" x14ac:dyDescent="0.35">
      <c r="A42" t="s">
        <v>19</v>
      </c>
      <c r="B42" s="4">
        <v>42997</v>
      </c>
      <c r="C42">
        <v>1</v>
      </c>
      <c r="D42" t="s">
        <v>34</v>
      </c>
      <c r="E42" t="s">
        <v>34</v>
      </c>
      <c r="F42">
        <v>5.66</v>
      </c>
    </row>
    <row r="43" spans="1:7" x14ac:dyDescent="0.35">
      <c r="A43" t="s">
        <v>20</v>
      </c>
      <c r="B43" s="4" t="s">
        <v>37</v>
      </c>
      <c r="C43">
        <v>1</v>
      </c>
      <c r="D43">
        <v>46.2</v>
      </c>
      <c r="E43">
        <v>26.6</v>
      </c>
      <c r="F43" t="s">
        <v>31</v>
      </c>
      <c r="G43" t="s">
        <v>36</v>
      </c>
    </row>
    <row r="44" spans="1:7" x14ac:dyDescent="0.35">
      <c r="A44" t="s">
        <v>20</v>
      </c>
      <c r="B44" s="4" t="s">
        <v>33</v>
      </c>
      <c r="C44">
        <v>1</v>
      </c>
      <c r="D44" t="s">
        <v>34</v>
      </c>
      <c r="E44" t="s">
        <v>34</v>
      </c>
      <c r="F44">
        <v>3.15</v>
      </c>
    </row>
    <row r="45" spans="1:7" x14ac:dyDescent="0.35">
      <c r="A45" t="s">
        <v>20</v>
      </c>
      <c r="B45" s="4" t="s">
        <v>35</v>
      </c>
      <c r="C45">
        <v>1</v>
      </c>
      <c r="D45">
        <v>185.75</v>
      </c>
      <c r="E45">
        <v>113.5</v>
      </c>
      <c r="F45" t="s">
        <v>31</v>
      </c>
      <c r="G45" t="s">
        <v>36</v>
      </c>
    </row>
    <row r="46" spans="1:7" x14ac:dyDescent="0.35">
      <c r="A46" t="s">
        <v>20</v>
      </c>
      <c r="B46" s="4" t="s">
        <v>35</v>
      </c>
      <c r="C46">
        <v>2</v>
      </c>
      <c r="D46">
        <v>117</v>
      </c>
      <c r="E46">
        <v>71.2</v>
      </c>
      <c r="F46" t="s">
        <v>31</v>
      </c>
      <c r="G46" t="s">
        <v>36</v>
      </c>
    </row>
    <row r="47" spans="1:7" x14ac:dyDescent="0.35">
      <c r="A47" t="s">
        <v>20</v>
      </c>
      <c r="B47" s="4">
        <v>42997</v>
      </c>
      <c r="C47">
        <v>1</v>
      </c>
      <c r="D47" t="s">
        <v>34</v>
      </c>
      <c r="E47" t="s">
        <v>34</v>
      </c>
      <c r="F47">
        <v>0.84</v>
      </c>
    </row>
    <row r="48" spans="1:7" x14ac:dyDescent="0.35">
      <c r="A48" t="s">
        <v>22</v>
      </c>
      <c r="B48" s="4" t="s">
        <v>37</v>
      </c>
      <c r="C48">
        <v>1</v>
      </c>
      <c r="D48">
        <v>29.1</v>
      </c>
      <c r="E48">
        <v>13.8</v>
      </c>
      <c r="F48" t="s">
        <v>31</v>
      </c>
      <c r="G48" t="s">
        <v>36</v>
      </c>
    </row>
    <row r="49" spans="1:7" x14ac:dyDescent="0.35">
      <c r="A49" t="s">
        <v>22</v>
      </c>
      <c r="B49" s="4" t="s">
        <v>33</v>
      </c>
      <c r="C49">
        <v>1</v>
      </c>
      <c r="D49" t="s">
        <v>34</v>
      </c>
      <c r="E49" t="s">
        <v>34</v>
      </c>
      <c r="F49">
        <v>1.915</v>
      </c>
    </row>
    <row r="50" spans="1:7" x14ac:dyDescent="0.35">
      <c r="A50" t="s">
        <v>22</v>
      </c>
      <c r="B50" s="4" t="s">
        <v>35</v>
      </c>
      <c r="C50" t="s">
        <v>7</v>
      </c>
      <c r="D50" s="1">
        <v>62.4</v>
      </c>
      <c r="E50" s="1">
        <v>28.9</v>
      </c>
      <c r="F50" t="s">
        <v>31</v>
      </c>
      <c r="G50" t="s">
        <v>36</v>
      </c>
    </row>
    <row r="51" spans="1:7" x14ac:dyDescent="0.35">
      <c r="A51" t="s">
        <v>22</v>
      </c>
      <c r="B51" s="4">
        <v>42997</v>
      </c>
      <c r="C51">
        <v>1</v>
      </c>
      <c r="D51" t="s">
        <v>34</v>
      </c>
      <c r="E51" t="s">
        <v>34</v>
      </c>
      <c r="F51">
        <v>0.75</v>
      </c>
    </row>
  </sheetData>
  <autoFilter ref="B1:B51" xr:uid="{00000000-0009-0000-0000-000002000000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"/>
  <sheetViews>
    <sheetView workbookViewId="0">
      <selection activeCell="A2" sqref="A2"/>
    </sheetView>
  </sheetViews>
  <sheetFormatPr defaultRowHeight="14.5" x14ac:dyDescent="0.35"/>
  <cols>
    <col min="1" max="1" width="16.1796875" bestFit="1" customWidth="1"/>
    <col min="3" max="3" width="9.54296875" style="5" bestFit="1" customWidth="1"/>
    <col min="5" max="5" width="17.81640625" customWidth="1"/>
    <col min="6" max="6" width="8.90625" customWidth="1"/>
  </cols>
  <sheetData>
    <row r="1" spans="1:9" x14ac:dyDescent="0.35">
      <c r="B1" t="s">
        <v>25</v>
      </c>
      <c r="C1" s="4" t="s">
        <v>26</v>
      </c>
      <c r="D1" t="s">
        <v>0</v>
      </c>
      <c r="E1" t="s">
        <v>27</v>
      </c>
      <c r="F1" t="s">
        <v>28</v>
      </c>
      <c r="G1" t="s">
        <v>29</v>
      </c>
      <c r="H1" t="s">
        <v>24</v>
      </c>
      <c r="I1" t="s">
        <v>30</v>
      </c>
    </row>
    <row r="2" spans="1:9" x14ac:dyDescent="0.35">
      <c r="A2" t="str">
        <f>B2&amp;"-"&amp;TEXT(C2,"mmddyyyy")&amp;"-"&amp;D2</f>
        <v>JBT01-08302017-1</v>
      </c>
      <c r="B2" t="s">
        <v>4</v>
      </c>
      <c r="C2" s="4">
        <v>42977</v>
      </c>
      <c r="D2">
        <v>1</v>
      </c>
      <c r="E2" t="s">
        <v>31</v>
      </c>
      <c r="F2" t="s">
        <v>31</v>
      </c>
      <c r="G2" t="s">
        <v>31</v>
      </c>
      <c r="I2" t="s">
        <v>32</v>
      </c>
    </row>
    <row r="3" spans="1:9" x14ac:dyDescent="0.35">
      <c r="A3" t="str">
        <f t="shared" ref="A3:A13" si="0">B3&amp;"-"&amp;TEXT(C3,"mmddyyyy")&amp;"-"&amp;D3</f>
        <v>JBT02-08302017-1</v>
      </c>
      <c r="B3" t="s">
        <v>8</v>
      </c>
      <c r="C3" s="4">
        <v>42977</v>
      </c>
      <c r="D3">
        <v>1</v>
      </c>
      <c r="E3">
        <v>142.19999999999999</v>
      </c>
      <c r="F3">
        <v>63.2</v>
      </c>
      <c r="G3" t="s">
        <v>31</v>
      </c>
      <c r="I3" t="s">
        <v>36</v>
      </c>
    </row>
    <row r="4" spans="1:9" x14ac:dyDescent="0.35">
      <c r="A4" t="str">
        <f t="shared" si="0"/>
        <v>JBT04-08302017-1</v>
      </c>
      <c r="B4" t="s">
        <v>9</v>
      </c>
      <c r="C4" s="4">
        <v>42977</v>
      </c>
      <c r="D4">
        <v>1</v>
      </c>
      <c r="E4">
        <v>71</v>
      </c>
      <c r="F4">
        <v>23.5</v>
      </c>
      <c r="G4" t="s">
        <v>31</v>
      </c>
      <c r="I4" t="s">
        <v>36</v>
      </c>
    </row>
    <row r="5" spans="1:9" x14ac:dyDescent="0.35">
      <c r="A5" t="str">
        <f t="shared" si="0"/>
        <v>JBT05-08302017-1</v>
      </c>
      <c r="B5" t="s">
        <v>10</v>
      </c>
      <c r="C5" s="4">
        <v>42977</v>
      </c>
      <c r="D5">
        <v>1</v>
      </c>
      <c r="E5">
        <v>91.1</v>
      </c>
      <c r="F5">
        <v>28.55</v>
      </c>
      <c r="G5" t="s">
        <v>31</v>
      </c>
      <c r="I5" t="s">
        <v>36</v>
      </c>
    </row>
    <row r="6" spans="1:9" x14ac:dyDescent="0.35">
      <c r="A6" t="str">
        <f t="shared" si="0"/>
        <v>JBT06-08302017-1</v>
      </c>
      <c r="B6" t="s">
        <v>13</v>
      </c>
      <c r="C6" s="4">
        <v>42977</v>
      </c>
      <c r="D6">
        <v>1</v>
      </c>
      <c r="E6" t="s">
        <v>31</v>
      </c>
      <c r="F6" t="s">
        <v>31</v>
      </c>
      <c r="G6" t="s">
        <v>31</v>
      </c>
      <c r="I6" t="s">
        <v>32</v>
      </c>
    </row>
    <row r="7" spans="1:9" x14ac:dyDescent="0.35">
      <c r="A7" t="str">
        <f t="shared" si="0"/>
        <v>JBT07-08302017-1</v>
      </c>
      <c r="B7" t="s">
        <v>14</v>
      </c>
      <c r="C7" s="4">
        <v>42977</v>
      </c>
      <c r="D7">
        <v>1</v>
      </c>
      <c r="E7">
        <v>52</v>
      </c>
      <c r="F7">
        <v>32.6</v>
      </c>
      <c r="G7" t="s">
        <v>31</v>
      </c>
      <c r="I7" t="s">
        <v>36</v>
      </c>
    </row>
    <row r="8" spans="1:9" x14ac:dyDescent="0.35">
      <c r="A8" t="str">
        <f t="shared" si="0"/>
        <v>JBT11-08302017-1</v>
      </c>
      <c r="B8" t="s">
        <v>15</v>
      </c>
      <c r="C8" s="4">
        <v>42977</v>
      </c>
      <c r="D8">
        <v>1</v>
      </c>
      <c r="E8" t="s">
        <v>31</v>
      </c>
      <c r="F8" t="s">
        <v>31</v>
      </c>
      <c r="G8" t="s">
        <v>31</v>
      </c>
      <c r="I8" t="s">
        <v>32</v>
      </c>
    </row>
    <row r="9" spans="1:9" x14ac:dyDescent="0.35">
      <c r="A9" t="str">
        <f t="shared" si="0"/>
        <v>JBT13-08302017-1</v>
      </c>
      <c r="B9" t="s">
        <v>16</v>
      </c>
      <c r="C9" s="4">
        <v>42977</v>
      </c>
      <c r="D9">
        <v>1</v>
      </c>
      <c r="E9">
        <v>272</v>
      </c>
      <c r="F9">
        <v>94.1</v>
      </c>
      <c r="G9" t="s">
        <v>31</v>
      </c>
      <c r="I9" t="s">
        <v>36</v>
      </c>
    </row>
    <row r="10" spans="1:9" x14ac:dyDescent="0.35">
      <c r="A10" t="str">
        <f t="shared" si="0"/>
        <v>JBT14-08302017-1</v>
      </c>
      <c r="B10" t="s">
        <v>17</v>
      </c>
      <c r="C10" s="4">
        <v>42977</v>
      </c>
      <c r="D10">
        <v>1</v>
      </c>
      <c r="E10">
        <v>350</v>
      </c>
      <c r="F10">
        <v>238.5</v>
      </c>
      <c r="G10" t="s">
        <v>31</v>
      </c>
      <c r="I10" t="s">
        <v>36</v>
      </c>
    </row>
    <row r="11" spans="1:9" x14ac:dyDescent="0.35">
      <c r="A11" t="str">
        <f t="shared" si="0"/>
        <v>JBT16-08302017-1</v>
      </c>
      <c r="B11" t="s">
        <v>19</v>
      </c>
      <c r="C11" s="4">
        <v>42977</v>
      </c>
      <c r="D11">
        <v>1</v>
      </c>
      <c r="E11">
        <v>59.55</v>
      </c>
      <c r="F11">
        <v>36.75</v>
      </c>
      <c r="G11" t="s">
        <v>31</v>
      </c>
      <c r="I11" t="s">
        <v>36</v>
      </c>
    </row>
    <row r="12" spans="1:9" x14ac:dyDescent="0.35">
      <c r="A12" t="str">
        <f t="shared" si="0"/>
        <v>JBT18-08302017-1</v>
      </c>
      <c r="B12" t="s">
        <v>20</v>
      </c>
      <c r="C12" s="4">
        <v>42977</v>
      </c>
      <c r="D12">
        <v>1</v>
      </c>
      <c r="E12">
        <v>46.2</v>
      </c>
      <c r="F12">
        <v>26.6</v>
      </c>
      <c r="G12" t="s">
        <v>31</v>
      </c>
      <c r="I12" t="s">
        <v>36</v>
      </c>
    </row>
    <row r="13" spans="1:9" x14ac:dyDescent="0.35">
      <c r="A13" t="str">
        <f t="shared" si="0"/>
        <v>JBT19-08302017-1</v>
      </c>
      <c r="B13" t="s">
        <v>22</v>
      </c>
      <c r="C13" s="4">
        <v>42977</v>
      </c>
      <c r="D13">
        <v>1</v>
      </c>
      <c r="E13">
        <v>29.1</v>
      </c>
      <c r="F13">
        <v>13.8</v>
      </c>
      <c r="G13" t="s">
        <v>31</v>
      </c>
      <c r="I13" t="s">
        <v>36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72"/>
  <sheetViews>
    <sheetView topLeftCell="A54" workbookViewId="0">
      <selection activeCell="A2" sqref="A2:G80"/>
    </sheetView>
  </sheetViews>
  <sheetFormatPr defaultRowHeight="14.5" x14ac:dyDescent="0.35"/>
  <cols>
    <col min="1" max="1" width="14.1796875" bestFit="1" customWidth="1"/>
    <col min="2" max="2" width="12.453125" customWidth="1"/>
    <col min="3" max="3" width="10.54296875" style="3" customWidth="1"/>
    <col min="4" max="4" width="7.54296875" style="6" customWidth="1"/>
    <col min="5" max="5" width="20" customWidth="1"/>
    <col min="6" max="6" width="27.36328125" bestFit="1" customWidth="1"/>
    <col min="7" max="7" width="23.90625" customWidth="1"/>
  </cols>
  <sheetData>
    <row r="1" spans="1:8" x14ac:dyDescent="0.35">
      <c r="A1" t="s">
        <v>23</v>
      </c>
      <c r="B1" t="s">
        <v>25</v>
      </c>
      <c r="C1" t="s">
        <v>26</v>
      </c>
      <c r="D1" s="6" t="s">
        <v>0</v>
      </c>
      <c r="E1" t="s">
        <v>27</v>
      </c>
      <c r="F1" t="s">
        <v>28</v>
      </c>
      <c r="G1" t="s">
        <v>29</v>
      </c>
      <c r="H1" t="s">
        <v>39</v>
      </c>
    </row>
    <row r="2" spans="1:8" x14ac:dyDescent="0.35">
      <c r="A2" t="str">
        <f t="shared" ref="A2:A33" si="0">B2&amp;"-"&amp;TEXT(C2,"mmddyy")&amp;"-"&amp;D2</f>
        <v>JBT01-090517-1</v>
      </c>
      <c r="B2" t="s">
        <v>4</v>
      </c>
      <c r="C2" s="2">
        <v>42983</v>
      </c>
      <c r="D2" s="6">
        <v>1</v>
      </c>
      <c r="E2" s="1">
        <v>37</v>
      </c>
      <c r="F2" s="1">
        <v>13.6</v>
      </c>
      <c r="G2" s="1">
        <v>3.81</v>
      </c>
    </row>
    <row r="3" spans="1:8" x14ac:dyDescent="0.35">
      <c r="A3" t="str">
        <f t="shared" si="0"/>
        <v>JBT01-091217-1</v>
      </c>
      <c r="B3" t="s">
        <v>4</v>
      </c>
      <c r="C3" s="2">
        <v>42990</v>
      </c>
      <c r="D3" s="6">
        <v>1</v>
      </c>
      <c r="E3" s="1">
        <v>114.4</v>
      </c>
      <c r="F3" s="1">
        <v>34</v>
      </c>
      <c r="G3" s="1"/>
    </row>
    <row r="4" spans="1:8" x14ac:dyDescent="0.35">
      <c r="A4" t="str">
        <f t="shared" si="0"/>
        <v>JBT01-091917-1</v>
      </c>
      <c r="B4" t="s">
        <v>4</v>
      </c>
      <c r="C4" s="2">
        <v>42997</v>
      </c>
      <c r="D4" s="6">
        <v>1</v>
      </c>
      <c r="E4" s="1">
        <v>116.1</v>
      </c>
      <c r="F4" s="1">
        <v>73</v>
      </c>
      <c r="G4" s="1">
        <v>2.4</v>
      </c>
    </row>
    <row r="5" spans="1:8" x14ac:dyDescent="0.35">
      <c r="A5" t="str">
        <f t="shared" si="0"/>
        <v>JBT01-092617-1</v>
      </c>
      <c r="B5" t="s">
        <v>4</v>
      </c>
      <c r="C5" s="2">
        <v>43004</v>
      </c>
      <c r="D5" s="6">
        <v>1</v>
      </c>
      <c r="E5" s="1">
        <v>119</v>
      </c>
      <c r="F5" s="1">
        <v>18.3</v>
      </c>
      <c r="G5" s="1"/>
    </row>
    <row r="6" spans="1:8" x14ac:dyDescent="0.35">
      <c r="A6" t="str">
        <f t="shared" si="0"/>
        <v>JBT01-100317-1</v>
      </c>
      <c r="B6" t="s">
        <v>4</v>
      </c>
      <c r="C6" s="2">
        <v>43011</v>
      </c>
      <c r="D6" s="6">
        <v>1</v>
      </c>
      <c r="E6" s="1">
        <v>49.3</v>
      </c>
      <c r="F6" s="1">
        <v>14.8</v>
      </c>
      <c r="G6" s="1">
        <v>3.53</v>
      </c>
    </row>
    <row r="7" spans="1:8" x14ac:dyDescent="0.35">
      <c r="A7" t="str">
        <f t="shared" si="0"/>
        <v>JBT01-101017-1</v>
      </c>
      <c r="B7" t="s">
        <v>4</v>
      </c>
      <c r="C7" s="2">
        <v>43018</v>
      </c>
      <c r="D7" s="6">
        <v>1</v>
      </c>
      <c r="E7" s="1">
        <v>1250</v>
      </c>
      <c r="F7" s="1">
        <v>45.3</v>
      </c>
      <c r="G7" s="1"/>
    </row>
    <row r="8" spans="1:8" x14ac:dyDescent="0.35">
      <c r="A8" t="str">
        <f t="shared" si="0"/>
        <v>JBT01-101017-2</v>
      </c>
      <c r="B8" t="s">
        <v>4</v>
      </c>
      <c r="C8" s="2">
        <v>43018</v>
      </c>
      <c r="D8" s="6">
        <v>2</v>
      </c>
      <c r="E8" s="1">
        <v>1204</v>
      </c>
      <c r="F8" s="1">
        <v>35</v>
      </c>
      <c r="G8" s="1"/>
    </row>
    <row r="9" spans="1:8" x14ac:dyDescent="0.35">
      <c r="A9" t="str">
        <f t="shared" si="0"/>
        <v>JBT01-101017-3+4</v>
      </c>
      <c r="B9" t="s">
        <v>4</v>
      </c>
      <c r="C9" s="2">
        <v>43018</v>
      </c>
      <c r="D9" s="6" t="s">
        <v>12</v>
      </c>
      <c r="E9" s="1">
        <v>914</v>
      </c>
      <c r="F9" s="1">
        <v>37.9</v>
      </c>
      <c r="G9" s="1"/>
    </row>
    <row r="10" spans="1:8" x14ac:dyDescent="0.35">
      <c r="A10" t="str">
        <f t="shared" si="0"/>
        <v>JBT02-090517-1</v>
      </c>
      <c r="B10" t="s">
        <v>8</v>
      </c>
      <c r="C10" s="2">
        <v>42983</v>
      </c>
      <c r="D10" s="6">
        <v>1</v>
      </c>
      <c r="E10" s="1">
        <v>137</v>
      </c>
      <c r="F10" s="1">
        <v>53.4</v>
      </c>
      <c r="G10" s="1">
        <v>5.09</v>
      </c>
    </row>
    <row r="11" spans="1:8" x14ac:dyDescent="0.35">
      <c r="A11" t="str">
        <f t="shared" si="0"/>
        <v>JBT02-091217-1</v>
      </c>
      <c r="B11" t="s">
        <v>8</v>
      </c>
      <c r="C11" s="2">
        <v>42990</v>
      </c>
      <c r="D11" s="6">
        <v>1</v>
      </c>
      <c r="E11" s="1">
        <v>674</v>
      </c>
      <c r="F11" s="1">
        <v>106</v>
      </c>
      <c r="G11" s="1"/>
    </row>
    <row r="12" spans="1:8" x14ac:dyDescent="0.35">
      <c r="A12" t="str">
        <f t="shared" si="0"/>
        <v>JBT02-091917-1</v>
      </c>
      <c r="B12" t="s">
        <v>8</v>
      </c>
      <c r="C12" s="2">
        <v>42997</v>
      </c>
      <c r="D12" s="6">
        <v>1</v>
      </c>
      <c r="E12" s="1">
        <v>138.44999999999999</v>
      </c>
      <c r="F12" s="1">
        <v>85.55</v>
      </c>
      <c r="G12" s="1">
        <v>6.3599999999999994</v>
      </c>
    </row>
    <row r="13" spans="1:8" x14ac:dyDescent="0.35">
      <c r="A13" t="str">
        <f t="shared" si="0"/>
        <v>JBT02-092617-1</v>
      </c>
      <c r="B13" t="s">
        <v>8</v>
      </c>
      <c r="C13" s="2">
        <v>43004</v>
      </c>
      <c r="D13" s="6">
        <v>1</v>
      </c>
      <c r="E13" s="1">
        <v>102.4</v>
      </c>
      <c r="F13" s="1">
        <v>65.2</v>
      </c>
      <c r="G13" s="1"/>
    </row>
    <row r="14" spans="1:8" x14ac:dyDescent="0.35">
      <c r="A14" t="str">
        <f t="shared" si="0"/>
        <v>JBT02-100317-1</v>
      </c>
      <c r="B14" t="s">
        <v>8</v>
      </c>
      <c r="C14" s="2">
        <v>43011</v>
      </c>
      <c r="D14" s="6">
        <v>1</v>
      </c>
      <c r="E14" s="1">
        <v>81.3</v>
      </c>
      <c r="F14" s="1">
        <v>43.25</v>
      </c>
      <c r="G14" s="1">
        <v>4.93</v>
      </c>
    </row>
    <row r="15" spans="1:8" x14ac:dyDescent="0.35">
      <c r="A15" t="str">
        <f t="shared" si="0"/>
        <v>JBT02-101017-1</v>
      </c>
      <c r="B15" t="s">
        <v>8</v>
      </c>
      <c r="C15" s="2">
        <v>43018</v>
      </c>
      <c r="D15" s="6">
        <v>1</v>
      </c>
      <c r="E15" s="1">
        <v>1464</v>
      </c>
      <c r="F15" s="1">
        <v>69.7</v>
      </c>
      <c r="G15" s="1"/>
    </row>
    <row r="16" spans="1:8" x14ac:dyDescent="0.35">
      <c r="A16" t="str">
        <f t="shared" si="0"/>
        <v>JBT02-101017-2</v>
      </c>
      <c r="B16" t="s">
        <v>8</v>
      </c>
      <c r="C16" s="2">
        <v>43018</v>
      </c>
      <c r="D16" s="6">
        <v>2</v>
      </c>
      <c r="E16" s="1">
        <v>1322</v>
      </c>
      <c r="F16" s="1">
        <v>77.5</v>
      </c>
      <c r="G16" s="1"/>
    </row>
    <row r="17" spans="1:7" x14ac:dyDescent="0.35">
      <c r="A17" t="str">
        <f t="shared" si="0"/>
        <v>JBT02-101017-3+4</v>
      </c>
      <c r="B17" t="s">
        <v>8</v>
      </c>
      <c r="C17" s="2">
        <v>43018</v>
      </c>
      <c r="D17" s="6" t="s">
        <v>12</v>
      </c>
      <c r="E17" s="1">
        <v>1202</v>
      </c>
      <c r="F17" s="1">
        <v>91.7</v>
      </c>
      <c r="G17" s="1"/>
    </row>
    <row r="18" spans="1:7" x14ac:dyDescent="0.35">
      <c r="A18" t="str">
        <f t="shared" si="0"/>
        <v>JBT02-101717-1</v>
      </c>
      <c r="B18" t="s">
        <v>8</v>
      </c>
      <c r="C18" s="2">
        <v>43025</v>
      </c>
      <c r="D18" s="6">
        <v>1</v>
      </c>
      <c r="E18" s="1">
        <v>252</v>
      </c>
      <c r="F18" s="1">
        <v>86.7</v>
      </c>
      <c r="G18" s="1">
        <v>9.2200000000000006</v>
      </c>
    </row>
    <row r="19" spans="1:7" x14ac:dyDescent="0.35">
      <c r="A19" t="str">
        <f t="shared" si="0"/>
        <v>JBT04-090517-1</v>
      </c>
      <c r="B19" t="s">
        <v>9</v>
      </c>
      <c r="C19" s="2">
        <v>42983</v>
      </c>
      <c r="D19" s="6">
        <v>1</v>
      </c>
      <c r="E19" s="1">
        <v>152</v>
      </c>
      <c r="F19" s="1">
        <v>21.5</v>
      </c>
      <c r="G19" s="1">
        <v>3.19</v>
      </c>
    </row>
    <row r="20" spans="1:7" x14ac:dyDescent="0.35">
      <c r="A20" t="str">
        <f t="shared" si="0"/>
        <v>JBT04-091217-1+2</v>
      </c>
      <c r="B20" t="s">
        <v>9</v>
      </c>
      <c r="C20" s="2">
        <v>42990</v>
      </c>
      <c r="D20" s="6" t="s">
        <v>7</v>
      </c>
      <c r="E20" s="1">
        <v>698</v>
      </c>
      <c r="F20" s="1">
        <v>32.4</v>
      </c>
      <c r="G20" s="1"/>
    </row>
    <row r="21" spans="1:7" x14ac:dyDescent="0.35">
      <c r="A21" t="str">
        <f t="shared" si="0"/>
        <v>JBT04-091917-1</v>
      </c>
      <c r="B21" t="s">
        <v>9</v>
      </c>
      <c r="C21" s="2">
        <v>42997</v>
      </c>
      <c r="D21" s="6">
        <v>1</v>
      </c>
      <c r="E21" s="1">
        <v>64.8</v>
      </c>
      <c r="F21" s="1">
        <v>22.5</v>
      </c>
      <c r="G21" s="1">
        <v>1.29</v>
      </c>
    </row>
    <row r="22" spans="1:7" x14ac:dyDescent="0.35">
      <c r="A22" t="str">
        <f t="shared" si="0"/>
        <v>JBT04-092617-1</v>
      </c>
      <c r="B22" t="s">
        <v>9</v>
      </c>
      <c r="C22" s="2">
        <v>43004</v>
      </c>
      <c r="D22" s="6">
        <v>1</v>
      </c>
      <c r="E22" s="1">
        <v>67.599999999999994</v>
      </c>
      <c r="F22" s="1">
        <v>32</v>
      </c>
      <c r="G22" s="1"/>
    </row>
    <row r="23" spans="1:7" x14ac:dyDescent="0.35">
      <c r="A23" t="str">
        <f t="shared" si="0"/>
        <v>JBT04-100317-1</v>
      </c>
      <c r="B23" t="s">
        <v>9</v>
      </c>
      <c r="C23" s="2">
        <v>43011</v>
      </c>
      <c r="D23" s="6">
        <v>1</v>
      </c>
      <c r="E23" s="1">
        <v>78.3</v>
      </c>
      <c r="F23" s="1">
        <v>31</v>
      </c>
      <c r="G23" s="1">
        <v>1.05</v>
      </c>
    </row>
    <row r="24" spans="1:7" x14ac:dyDescent="0.35">
      <c r="A24" t="str">
        <f t="shared" si="0"/>
        <v>JBT04-101017-1</v>
      </c>
      <c r="B24" t="s">
        <v>9</v>
      </c>
      <c r="C24" s="2">
        <v>43018</v>
      </c>
      <c r="D24" s="6">
        <v>1</v>
      </c>
      <c r="E24" s="1">
        <v>500</v>
      </c>
      <c r="F24" s="1">
        <v>33.5</v>
      </c>
      <c r="G24" s="1"/>
    </row>
    <row r="25" spans="1:7" x14ac:dyDescent="0.35">
      <c r="A25" t="str">
        <f t="shared" si="0"/>
        <v>JBT04-101017-2</v>
      </c>
      <c r="B25" t="s">
        <v>9</v>
      </c>
      <c r="C25" s="2">
        <v>43018</v>
      </c>
      <c r="D25" s="6">
        <v>2</v>
      </c>
      <c r="E25" s="1">
        <v>256</v>
      </c>
      <c r="F25" s="1">
        <v>34.700000000000003</v>
      </c>
      <c r="G25" s="1"/>
    </row>
    <row r="26" spans="1:7" x14ac:dyDescent="0.35">
      <c r="A26" t="str">
        <f t="shared" si="0"/>
        <v>JBT04-101017-3+4</v>
      </c>
      <c r="B26" t="s">
        <v>9</v>
      </c>
      <c r="C26" s="2">
        <v>43018</v>
      </c>
      <c r="D26" s="6" t="s">
        <v>12</v>
      </c>
      <c r="E26" s="1">
        <v>244</v>
      </c>
      <c r="F26" s="1">
        <v>39.299999999999997</v>
      </c>
      <c r="G26" s="1"/>
    </row>
    <row r="27" spans="1:7" x14ac:dyDescent="0.35">
      <c r="A27" t="str">
        <f t="shared" si="0"/>
        <v>JBT04-101717-1</v>
      </c>
      <c r="B27" t="s">
        <v>9</v>
      </c>
      <c r="C27" s="2">
        <v>43025</v>
      </c>
      <c r="D27" s="6">
        <v>1</v>
      </c>
      <c r="E27" s="1">
        <v>102</v>
      </c>
      <c r="F27" s="1">
        <v>23.9</v>
      </c>
      <c r="G27" s="1">
        <v>1.38</v>
      </c>
    </row>
    <row r="28" spans="1:7" x14ac:dyDescent="0.35">
      <c r="A28" t="str">
        <f t="shared" si="0"/>
        <v>JBT05-090517-1</v>
      </c>
      <c r="B28" t="s">
        <v>10</v>
      </c>
      <c r="C28" s="2">
        <v>42983</v>
      </c>
      <c r="D28" s="6">
        <v>1</v>
      </c>
      <c r="E28" s="1">
        <v>204</v>
      </c>
      <c r="F28" s="1">
        <v>51.3</v>
      </c>
      <c r="G28" s="1">
        <v>10.41</v>
      </c>
    </row>
    <row r="29" spans="1:7" x14ac:dyDescent="0.35">
      <c r="A29" t="str">
        <f t="shared" si="0"/>
        <v>JBT05-091217-1</v>
      </c>
      <c r="B29" t="s">
        <v>10</v>
      </c>
      <c r="C29" s="2">
        <v>42990</v>
      </c>
      <c r="D29" s="6">
        <v>1</v>
      </c>
      <c r="E29" s="1">
        <v>133</v>
      </c>
      <c r="F29" s="1">
        <v>67.599999999999994</v>
      </c>
      <c r="G29" s="1"/>
    </row>
    <row r="30" spans="1:7" x14ac:dyDescent="0.35">
      <c r="A30" t="str">
        <f t="shared" si="0"/>
        <v>JBT05-091917-1</v>
      </c>
      <c r="B30" t="s">
        <v>10</v>
      </c>
      <c r="C30" s="2">
        <v>42997</v>
      </c>
      <c r="D30" s="6">
        <v>1</v>
      </c>
      <c r="E30" s="1">
        <v>65.2</v>
      </c>
      <c r="F30" s="1">
        <v>30.6</v>
      </c>
      <c r="G30" s="1">
        <v>11.76</v>
      </c>
    </row>
    <row r="31" spans="1:7" x14ac:dyDescent="0.35">
      <c r="A31" t="str">
        <f t="shared" si="0"/>
        <v>JBT05-092617-1</v>
      </c>
      <c r="B31" t="s">
        <v>10</v>
      </c>
      <c r="C31" s="2">
        <v>43004</v>
      </c>
      <c r="D31" s="6">
        <v>1</v>
      </c>
      <c r="E31" s="1">
        <v>39</v>
      </c>
      <c r="F31" s="1">
        <v>22.3</v>
      </c>
      <c r="G31" s="1"/>
    </row>
    <row r="32" spans="1:7" x14ac:dyDescent="0.35">
      <c r="A32" t="str">
        <f t="shared" si="0"/>
        <v>JBT05-100317-1</v>
      </c>
      <c r="B32" t="s">
        <v>10</v>
      </c>
      <c r="C32" s="2">
        <v>43011</v>
      </c>
      <c r="D32" s="6">
        <v>1</v>
      </c>
      <c r="E32" s="1">
        <v>43.65</v>
      </c>
      <c r="F32" s="1">
        <v>22.4</v>
      </c>
      <c r="G32" s="1">
        <v>7.82</v>
      </c>
    </row>
    <row r="33" spans="1:7" x14ac:dyDescent="0.35">
      <c r="A33" t="str">
        <f t="shared" si="0"/>
        <v>JBT05-101017-1</v>
      </c>
      <c r="B33" t="s">
        <v>10</v>
      </c>
      <c r="C33" s="2">
        <v>43018</v>
      </c>
      <c r="D33" s="6">
        <v>1</v>
      </c>
      <c r="E33" s="1">
        <v>966</v>
      </c>
      <c r="F33" s="1">
        <v>383.2</v>
      </c>
      <c r="G33" s="1">
        <v>18.54</v>
      </c>
    </row>
    <row r="34" spans="1:7" x14ac:dyDescent="0.35">
      <c r="A34" t="str">
        <f t="shared" ref="A34:A65" si="1">B34&amp;"-"&amp;TEXT(C34,"mmddyy")&amp;"-"&amp;D34</f>
        <v>JBT05-101717-1</v>
      </c>
      <c r="B34" t="s">
        <v>10</v>
      </c>
      <c r="C34" s="2">
        <v>43025</v>
      </c>
      <c r="D34" s="6">
        <v>1</v>
      </c>
      <c r="E34" s="1">
        <v>167</v>
      </c>
      <c r="F34" s="1">
        <v>122</v>
      </c>
      <c r="G34" s="1">
        <v>12.629999999999999</v>
      </c>
    </row>
    <row r="35" spans="1:7" x14ac:dyDescent="0.35">
      <c r="A35" t="str">
        <f t="shared" si="1"/>
        <v>JBT06-101017-1</v>
      </c>
      <c r="B35" t="s">
        <v>13</v>
      </c>
      <c r="C35" s="2">
        <v>43018</v>
      </c>
      <c r="D35" s="6">
        <v>1</v>
      </c>
      <c r="E35" s="1">
        <v>393</v>
      </c>
      <c r="F35" s="1">
        <v>171</v>
      </c>
      <c r="G35" s="1"/>
    </row>
    <row r="36" spans="1:7" x14ac:dyDescent="0.35">
      <c r="A36" t="str">
        <f t="shared" si="1"/>
        <v>JBT07-091217-1</v>
      </c>
      <c r="B36" t="s">
        <v>14</v>
      </c>
      <c r="C36" s="2">
        <v>42990</v>
      </c>
      <c r="D36" s="6">
        <v>1</v>
      </c>
      <c r="E36" s="1">
        <v>168.5</v>
      </c>
      <c r="F36" s="1">
        <v>89.5</v>
      </c>
      <c r="G36" s="1"/>
    </row>
    <row r="37" spans="1:7" x14ac:dyDescent="0.35">
      <c r="A37" t="str">
        <f t="shared" si="1"/>
        <v>JBT07-091217-2+3</v>
      </c>
      <c r="B37" t="s">
        <v>14</v>
      </c>
      <c r="C37" s="2">
        <v>42990</v>
      </c>
      <c r="D37" s="6" t="s">
        <v>6</v>
      </c>
      <c r="E37" s="1">
        <v>106</v>
      </c>
      <c r="F37" s="1">
        <v>77.3</v>
      </c>
      <c r="G37" s="1"/>
    </row>
    <row r="38" spans="1:7" x14ac:dyDescent="0.35">
      <c r="A38" t="str">
        <f t="shared" si="1"/>
        <v>JBT07-091917-1</v>
      </c>
      <c r="B38" t="s">
        <v>14</v>
      </c>
      <c r="C38" s="2">
        <v>42997</v>
      </c>
      <c r="D38" s="6">
        <v>1</v>
      </c>
      <c r="E38" s="1">
        <v>51.8</v>
      </c>
      <c r="F38" s="1">
        <v>19.100000000000001</v>
      </c>
      <c r="G38" s="1">
        <v>3.06</v>
      </c>
    </row>
    <row r="39" spans="1:7" x14ac:dyDescent="0.35">
      <c r="A39" t="str">
        <f t="shared" si="1"/>
        <v>JBT07-092617-1</v>
      </c>
      <c r="B39" t="s">
        <v>14</v>
      </c>
      <c r="C39" s="2">
        <v>43004</v>
      </c>
      <c r="D39" s="6">
        <v>1</v>
      </c>
      <c r="E39" s="1">
        <v>100.80000000000001</v>
      </c>
      <c r="F39" s="1">
        <v>32.299999999999997</v>
      </c>
      <c r="G39" s="1"/>
    </row>
    <row r="40" spans="1:7" x14ac:dyDescent="0.35">
      <c r="A40" t="str">
        <f t="shared" si="1"/>
        <v>JBT07-101017-1</v>
      </c>
      <c r="B40" t="s">
        <v>14</v>
      </c>
      <c r="C40" s="2">
        <v>43018</v>
      </c>
      <c r="D40" s="6">
        <v>1</v>
      </c>
      <c r="E40" s="1">
        <v>304</v>
      </c>
      <c r="F40" s="1">
        <v>124.5</v>
      </c>
      <c r="G40" s="1"/>
    </row>
    <row r="41" spans="1:7" x14ac:dyDescent="0.35">
      <c r="A41" t="str">
        <f t="shared" si="1"/>
        <v>JBT07-101717-1</v>
      </c>
      <c r="B41" t="s">
        <v>14</v>
      </c>
      <c r="C41" s="2">
        <v>43025</v>
      </c>
      <c r="D41" s="6">
        <v>1</v>
      </c>
      <c r="E41" s="1">
        <v>39.6</v>
      </c>
      <c r="F41" s="1">
        <v>21.4</v>
      </c>
      <c r="G41" s="1">
        <v>2.04</v>
      </c>
    </row>
    <row r="42" spans="1:7" x14ac:dyDescent="0.35">
      <c r="A42" t="str">
        <f t="shared" si="1"/>
        <v>JBT11-090517-1</v>
      </c>
      <c r="B42" t="s">
        <v>15</v>
      </c>
      <c r="C42" s="2">
        <v>42983</v>
      </c>
      <c r="D42" s="6">
        <v>1</v>
      </c>
      <c r="E42" s="1"/>
      <c r="F42" s="1"/>
      <c r="G42" s="1">
        <v>1.1299999999999999</v>
      </c>
    </row>
    <row r="43" spans="1:7" x14ac:dyDescent="0.35">
      <c r="A43" t="str">
        <f t="shared" si="1"/>
        <v>JBT11-090517-2</v>
      </c>
      <c r="B43" t="s">
        <v>15</v>
      </c>
      <c r="C43" s="2">
        <v>42983</v>
      </c>
      <c r="D43" s="6">
        <v>2</v>
      </c>
      <c r="E43" s="1">
        <v>92.6</v>
      </c>
      <c r="F43" s="1">
        <v>45.2</v>
      </c>
      <c r="G43" s="1"/>
    </row>
    <row r="44" spans="1:7" x14ac:dyDescent="0.35">
      <c r="A44" t="str">
        <f t="shared" si="1"/>
        <v>JBT11-091217-1+2</v>
      </c>
      <c r="B44" t="s">
        <v>15</v>
      </c>
      <c r="C44" s="2">
        <v>42990</v>
      </c>
      <c r="D44" s="6" t="s">
        <v>7</v>
      </c>
      <c r="E44" s="1">
        <v>419.5</v>
      </c>
      <c r="F44" s="1">
        <v>411</v>
      </c>
      <c r="G44" s="1"/>
    </row>
    <row r="45" spans="1:7" x14ac:dyDescent="0.35">
      <c r="A45" t="str">
        <f t="shared" si="1"/>
        <v>JBT11-091917-1</v>
      </c>
      <c r="B45" t="s">
        <v>15</v>
      </c>
      <c r="C45" s="2">
        <v>42997</v>
      </c>
      <c r="D45" s="6">
        <v>1</v>
      </c>
      <c r="E45" s="1">
        <v>77.849999999999994</v>
      </c>
      <c r="F45" s="1">
        <v>38.1</v>
      </c>
      <c r="G45" s="1">
        <v>1.2</v>
      </c>
    </row>
    <row r="46" spans="1:7" x14ac:dyDescent="0.35">
      <c r="A46" t="str">
        <f t="shared" si="1"/>
        <v>JBT11-092617-1</v>
      </c>
      <c r="B46" t="s">
        <v>15</v>
      </c>
      <c r="C46" s="2">
        <v>43004</v>
      </c>
      <c r="D46" s="6">
        <v>1</v>
      </c>
      <c r="E46" s="1">
        <v>126.9</v>
      </c>
      <c r="F46" s="1">
        <v>34.85</v>
      </c>
      <c r="G46" s="1"/>
    </row>
    <row r="47" spans="1:7" x14ac:dyDescent="0.35">
      <c r="A47" t="str">
        <f t="shared" si="1"/>
        <v>JBT11-100317-1</v>
      </c>
      <c r="B47" t="s">
        <v>15</v>
      </c>
      <c r="C47" s="2">
        <v>43011</v>
      </c>
      <c r="D47" s="6">
        <v>1</v>
      </c>
      <c r="E47" s="1">
        <v>26</v>
      </c>
      <c r="F47" s="1">
        <v>14.1</v>
      </c>
      <c r="G47" s="1">
        <v>0.19</v>
      </c>
    </row>
    <row r="48" spans="1:7" x14ac:dyDescent="0.35">
      <c r="A48" t="str">
        <f t="shared" si="1"/>
        <v>JBT11-101117-1</v>
      </c>
      <c r="B48" t="s">
        <v>15</v>
      </c>
      <c r="C48" s="2">
        <v>43019</v>
      </c>
      <c r="D48" s="6">
        <v>1</v>
      </c>
      <c r="E48" s="1">
        <v>255.6</v>
      </c>
      <c r="F48" s="1">
        <v>202.5</v>
      </c>
      <c r="G48" s="1"/>
    </row>
    <row r="49" spans="1:7" x14ac:dyDescent="0.35">
      <c r="A49" t="str">
        <f t="shared" si="1"/>
        <v>JBT11-101717-1</v>
      </c>
      <c r="B49" t="s">
        <v>15</v>
      </c>
      <c r="C49" s="2">
        <v>43025</v>
      </c>
      <c r="D49" s="6">
        <v>1</v>
      </c>
      <c r="E49" s="1">
        <v>92.5</v>
      </c>
      <c r="F49" s="1">
        <v>77.8</v>
      </c>
      <c r="G49" s="1">
        <v>0.81</v>
      </c>
    </row>
    <row r="50" spans="1:7" x14ac:dyDescent="0.35">
      <c r="A50" t="str">
        <f t="shared" si="1"/>
        <v>JBT13-090517-1</v>
      </c>
      <c r="B50" t="s">
        <v>16</v>
      </c>
      <c r="C50" s="2">
        <v>42983</v>
      </c>
      <c r="D50" s="6">
        <v>1</v>
      </c>
      <c r="E50" s="1">
        <v>139</v>
      </c>
      <c r="F50" s="1">
        <v>70.8</v>
      </c>
      <c r="G50" s="1">
        <v>2.87</v>
      </c>
    </row>
    <row r="51" spans="1:7" x14ac:dyDescent="0.35">
      <c r="A51" t="str">
        <f t="shared" si="1"/>
        <v>JBT13-091217-1+2</v>
      </c>
      <c r="B51" t="s">
        <v>16</v>
      </c>
      <c r="C51" s="2">
        <v>42990</v>
      </c>
      <c r="D51" s="6" t="s">
        <v>7</v>
      </c>
      <c r="E51" s="1">
        <v>202</v>
      </c>
      <c r="F51" s="1">
        <v>149</v>
      </c>
      <c r="G51" s="1"/>
    </row>
    <row r="52" spans="1:7" x14ac:dyDescent="0.35">
      <c r="A52" t="str">
        <f t="shared" si="1"/>
        <v>JBT13-091917-1</v>
      </c>
      <c r="B52" t="s">
        <v>16</v>
      </c>
      <c r="C52" s="2">
        <v>42997</v>
      </c>
      <c r="D52" s="6">
        <v>1</v>
      </c>
      <c r="E52" s="1">
        <v>104.8</v>
      </c>
      <c r="F52" s="1">
        <v>57.7</v>
      </c>
      <c r="G52" s="1">
        <v>5.94</v>
      </c>
    </row>
    <row r="53" spans="1:7" x14ac:dyDescent="0.35">
      <c r="A53" t="str">
        <f t="shared" si="1"/>
        <v>JBT13-092617-1</v>
      </c>
      <c r="B53" t="s">
        <v>16</v>
      </c>
      <c r="C53" s="2">
        <v>43004</v>
      </c>
      <c r="D53" s="6">
        <v>1</v>
      </c>
      <c r="E53" s="1">
        <v>86.8</v>
      </c>
      <c r="F53" s="1">
        <v>46.4</v>
      </c>
      <c r="G53" s="1"/>
    </row>
    <row r="54" spans="1:7" x14ac:dyDescent="0.35">
      <c r="A54" t="str">
        <f t="shared" si="1"/>
        <v>JBT13-100317-1</v>
      </c>
      <c r="B54" t="s">
        <v>16</v>
      </c>
      <c r="C54" s="2">
        <v>43011</v>
      </c>
      <c r="D54" s="6">
        <v>1</v>
      </c>
      <c r="E54" s="1">
        <v>99.1</v>
      </c>
      <c r="F54" s="1">
        <v>61.5</v>
      </c>
      <c r="G54" s="1">
        <v>1.86</v>
      </c>
    </row>
    <row r="55" spans="1:7" x14ac:dyDescent="0.35">
      <c r="A55" t="str">
        <f t="shared" si="1"/>
        <v>JBT13-101117-1</v>
      </c>
      <c r="B55" t="s">
        <v>16</v>
      </c>
      <c r="C55" s="2">
        <v>43019</v>
      </c>
      <c r="D55" s="6">
        <v>1</v>
      </c>
      <c r="E55" s="1">
        <v>612</v>
      </c>
      <c r="F55" s="1">
        <v>172</v>
      </c>
      <c r="G55" s="1"/>
    </row>
    <row r="56" spans="1:7" x14ac:dyDescent="0.35">
      <c r="A56" t="str">
        <f t="shared" si="1"/>
        <v>JBT13-101717-1</v>
      </c>
      <c r="B56" t="s">
        <v>16</v>
      </c>
      <c r="C56" s="2">
        <v>43025</v>
      </c>
      <c r="D56" s="6">
        <v>1</v>
      </c>
      <c r="E56" s="1">
        <v>178</v>
      </c>
      <c r="F56" s="1">
        <v>115</v>
      </c>
      <c r="G56" s="1"/>
    </row>
    <row r="57" spans="1:7" x14ac:dyDescent="0.35">
      <c r="A57" t="str">
        <f t="shared" si="1"/>
        <v>JBT14-090517-1</v>
      </c>
      <c r="B57" t="s">
        <v>17</v>
      </c>
      <c r="C57" s="2">
        <v>42983</v>
      </c>
      <c r="D57" s="6">
        <v>1</v>
      </c>
      <c r="E57" s="1">
        <v>309</v>
      </c>
      <c r="F57" s="1">
        <v>251.39999999999998</v>
      </c>
      <c r="G57" s="1">
        <v>4.97</v>
      </c>
    </row>
    <row r="58" spans="1:7" x14ac:dyDescent="0.35">
      <c r="A58" t="str">
        <f t="shared" si="1"/>
        <v>JBT14-091217-1+2</v>
      </c>
      <c r="B58" t="s">
        <v>17</v>
      </c>
      <c r="C58" s="2">
        <v>42990</v>
      </c>
      <c r="D58" s="6" t="s">
        <v>7</v>
      </c>
      <c r="E58" s="1">
        <v>162</v>
      </c>
      <c r="F58" s="1">
        <v>107</v>
      </c>
      <c r="G58" s="1"/>
    </row>
    <row r="59" spans="1:7" x14ac:dyDescent="0.35">
      <c r="A59" t="str">
        <f t="shared" si="1"/>
        <v>JBT14-091917-1</v>
      </c>
      <c r="B59" t="s">
        <v>17</v>
      </c>
      <c r="C59" s="2">
        <v>42997</v>
      </c>
      <c r="D59" s="6">
        <v>1</v>
      </c>
      <c r="E59" s="1">
        <v>52.9</v>
      </c>
      <c r="F59" s="1">
        <v>26.1</v>
      </c>
      <c r="G59" s="1">
        <v>7.84</v>
      </c>
    </row>
    <row r="60" spans="1:7" x14ac:dyDescent="0.35">
      <c r="A60" t="str">
        <f t="shared" si="1"/>
        <v>JBT14-092617-1</v>
      </c>
      <c r="B60" t="s">
        <v>17</v>
      </c>
      <c r="C60" s="2">
        <v>43004</v>
      </c>
      <c r="D60" s="6">
        <v>1</v>
      </c>
      <c r="E60" s="1">
        <v>37.5</v>
      </c>
      <c r="F60" s="1">
        <v>29</v>
      </c>
      <c r="G60" s="1"/>
    </row>
    <row r="61" spans="1:7" x14ac:dyDescent="0.35">
      <c r="A61" t="str">
        <f t="shared" si="1"/>
        <v>JBT14-100317-1</v>
      </c>
      <c r="B61" t="s">
        <v>17</v>
      </c>
      <c r="C61" s="2">
        <v>43011</v>
      </c>
      <c r="D61" s="6">
        <v>1</v>
      </c>
      <c r="E61" s="1">
        <v>82</v>
      </c>
      <c r="F61" s="1">
        <v>67.7</v>
      </c>
      <c r="G61" s="1">
        <v>4.95</v>
      </c>
    </row>
    <row r="62" spans="1:7" x14ac:dyDescent="0.35">
      <c r="A62" t="str">
        <f t="shared" si="1"/>
        <v>JBT14-101117-1</v>
      </c>
      <c r="B62" t="s">
        <v>17</v>
      </c>
      <c r="C62" s="2">
        <v>43019</v>
      </c>
      <c r="D62" s="6">
        <v>1</v>
      </c>
      <c r="E62" s="1">
        <v>776</v>
      </c>
      <c r="F62" s="1">
        <v>150</v>
      </c>
      <c r="G62" s="1"/>
    </row>
    <row r="63" spans="1:7" x14ac:dyDescent="0.35">
      <c r="A63" t="str">
        <f t="shared" si="1"/>
        <v>JBT14-101117-3</v>
      </c>
      <c r="B63" t="s">
        <v>17</v>
      </c>
      <c r="C63" s="2">
        <v>43019</v>
      </c>
      <c r="D63" s="6">
        <v>3</v>
      </c>
      <c r="E63" s="1">
        <v>340.5</v>
      </c>
      <c r="F63" s="1">
        <v>184</v>
      </c>
      <c r="G63" s="1"/>
    </row>
    <row r="64" spans="1:7" x14ac:dyDescent="0.35">
      <c r="A64" t="str">
        <f t="shared" si="1"/>
        <v>JBT14-101117-4</v>
      </c>
      <c r="B64" t="s">
        <v>17</v>
      </c>
      <c r="C64" s="2">
        <v>43019</v>
      </c>
      <c r="D64" s="6">
        <v>4</v>
      </c>
      <c r="E64" s="1">
        <v>133.80000000000001</v>
      </c>
      <c r="F64" s="1">
        <v>91</v>
      </c>
      <c r="G64" s="1"/>
    </row>
    <row r="65" spans="1:7" x14ac:dyDescent="0.35">
      <c r="A65" t="str">
        <f t="shared" si="1"/>
        <v>JBT14-101717-1</v>
      </c>
      <c r="B65" t="s">
        <v>17</v>
      </c>
      <c r="C65" s="2">
        <v>43025</v>
      </c>
      <c r="D65" s="6">
        <v>1</v>
      </c>
      <c r="E65" s="1">
        <v>67.3</v>
      </c>
      <c r="F65" s="1">
        <v>49.5</v>
      </c>
      <c r="G65" s="1"/>
    </row>
    <row r="66" spans="1:7" x14ac:dyDescent="0.35">
      <c r="A66" t="str">
        <f t="shared" ref="A66:A80" si="2">B66&amp;"-"&amp;TEXT(C66,"mmddyy")&amp;"-"&amp;D66</f>
        <v>JBT16-091217-1+2</v>
      </c>
      <c r="B66" t="s">
        <v>19</v>
      </c>
      <c r="C66" s="2">
        <v>42990</v>
      </c>
      <c r="D66" s="6" t="s">
        <v>7</v>
      </c>
      <c r="E66" s="1">
        <v>84.1</v>
      </c>
      <c r="F66" s="1">
        <v>48.5</v>
      </c>
      <c r="G66" s="1"/>
    </row>
    <row r="67" spans="1:7" x14ac:dyDescent="0.35">
      <c r="A67" t="str">
        <f t="shared" si="2"/>
        <v>JBT16-091917-1</v>
      </c>
      <c r="B67" t="s">
        <v>19</v>
      </c>
      <c r="C67" s="2">
        <v>42997</v>
      </c>
      <c r="D67" s="6">
        <v>1</v>
      </c>
      <c r="E67" s="1">
        <v>63.5</v>
      </c>
      <c r="F67" s="1">
        <v>35.299999999999997</v>
      </c>
      <c r="G67" s="1">
        <v>5.66</v>
      </c>
    </row>
    <row r="68" spans="1:7" x14ac:dyDescent="0.35">
      <c r="A68" t="str">
        <f t="shared" si="2"/>
        <v>JBT16-101017-1</v>
      </c>
      <c r="B68" t="s">
        <v>19</v>
      </c>
      <c r="C68" s="2">
        <v>43018</v>
      </c>
      <c r="D68" s="6">
        <v>1</v>
      </c>
      <c r="E68" s="1">
        <v>1024.5</v>
      </c>
      <c r="F68" s="1">
        <v>630</v>
      </c>
      <c r="G68" s="1"/>
    </row>
    <row r="69" spans="1:7" x14ac:dyDescent="0.35">
      <c r="A69" t="str">
        <f t="shared" si="2"/>
        <v>JBT16-101717-1</v>
      </c>
      <c r="B69" t="s">
        <v>19</v>
      </c>
      <c r="C69" s="2">
        <v>43025</v>
      </c>
      <c r="D69" s="6">
        <v>1</v>
      </c>
      <c r="E69" s="1">
        <v>169</v>
      </c>
      <c r="F69" s="1">
        <v>133</v>
      </c>
      <c r="G69" s="1">
        <v>7.09</v>
      </c>
    </row>
    <row r="70" spans="1:7" x14ac:dyDescent="0.35">
      <c r="A70" t="str">
        <f t="shared" si="2"/>
        <v>JBT18-090517-1</v>
      </c>
      <c r="B70" t="s">
        <v>20</v>
      </c>
      <c r="C70" s="2">
        <v>42983</v>
      </c>
      <c r="D70" s="6">
        <v>1</v>
      </c>
      <c r="E70" s="1">
        <v>75.900000000000006</v>
      </c>
      <c r="F70" s="1">
        <v>28.3</v>
      </c>
      <c r="G70" s="1">
        <v>3.15</v>
      </c>
    </row>
    <row r="71" spans="1:7" x14ac:dyDescent="0.35">
      <c r="A71" t="str">
        <f t="shared" si="2"/>
        <v>JBT18-091217-1</v>
      </c>
      <c r="B71" t="s">
        <v>20</v>
      </c>
      <c r="C71" s="2">
        <v>42990</v>
      </c>
      <c r="D71" s="6">
        <v>1</v>
      </c>
      <c r="E71" s="1">
        <v>185.75</v>
      </c>
      <c r="F71" s="1">
        <v>113.5</v>
      </c>
      <c r="G71" s="1"/>
    </row>
    <row r="72" spans="1:7" x14ac:dyDescent="0.35">
      <c r="A72" t="str">
        <f t="shared" si="2"/>
        <v>JBT18-091217-2</v>
      </c>
      <c r="B72" t="s">
        <v>20</v>
      </c>
      <c r="C72" s="2">
        <v>42990</v>
      </c>
      <c r="D72" s="6">
        <v>2</v>
      </c>
      <c r="E72" s="1">
        <v>117</v>
      </c>
      <c r="F72" s="1">
        <v>71.2</v>
      </c>
      <c r="G72" s="1"/>
    </row>
    <row r="73" spans="1:7" x14ac:dyDescent="0.35">
      <c r="A73" t="str">
        <f t="shared" si="2"/>
        <v>JBT18-091917-1</v>
      </c>
      <c r="B73" t="s">
        <v>20</v>
      </c>
      <c r="C73" s="2">
        <v>42997</v>
      </c>
      <c r="D73" s="6">
        <v>1</v>
      </c>
      <c r="E73" s="1">
        <v>64.599999999999994</v>
      </c>
      <c r="F73" s="1">
        <v>26.9</v>
      </c>
      <c r="G73" s="1">
        <v>0.84</v>
      </c>
    </row>
    <row r="74" spans="1:7" x14ac:dyDescent="0.35">
      <c r="A74" t="str">
        <f t="shared" si="2"/>
        <v>JBT18-092617-1</v>
      </c>
      <c r="B74" t="s">
        <v>20</v>
      </c>
      <c r="C74" s="2">
        <v>43004</v>
      </c>
      <c r="D74" s="6">
        <v>1</v>
      </c>
      <c r="E74" s="1">
        <v>180</v>
      </c>
      <c r="F74" s="1">
        <v>28.6</v>
      </c>
      <c r="G74" s="1"/>
    </row>
    <row r="75" spans="1:7" x14ac:dyDescent="0.35">
      <c r="A75" t="str">
        <f t="shared" si="2"/>
        <v>JBT18-101017-1</v>
      </c>
      <c r="B75" t="s">
        <v>20</v>
      </c>
      <c r="C75" s="2">
        <v>43018</v>
      </c>
      <c r="D75" s="6">
        <v>1</v>
      </c>
      <c r="E75" s="1">
        <v>223</v>
      </c>
      <c r="F75" s="1">
        <v>80.900000000000006</v>
      </c>
      <c r="G75" s="1"/>
    </row>
    <row r="76" spans="1:7" x14ac:dyDescent="0.35">
      <c r="A76" t="str">
        <f t="shared" si="2"/>
        <v>JBT18-101717-1</v>
      </c>
      <c r="B76" t="s">
        <v>20</v>
      </c>
      <c r="C76" s="2">
        <v>43025</v>
      </c>
      <c r="D76" s="6">
        <v>1</v>
      </c>
      <c r="E76" s="1">
        <v>195</v>
      </c>
      <c r="F76" s="1">
        <v>47.9</v>
      </c>
      <c r="G76" s="1">
        <v>1.58</v>
      </c>
    </row>
    <row r="77" spans="1:7" x14ac:dyDescent="0.35">
      <c r="A77" t="str">
        <f t="shared" si="2"/>
        <v>JBT19-090517-1</v>
      </c>
      <c r="B77" t="s">
        <v>22</v>
      </c>
      <c r="C77" s="2">
        <v>42983</v>
      </c>
      <c r="D77" s="6">
        <v>1</v>
      </c>
      <c r="E77" s="1">
        <v>55.5</v>
      </c>
      <c r="F77" s="1">
        <v>17.350000000000001</v>
      </c>
      <c r="G77" s="1">
        <v>1.915</v>
      </c>
    </row>
    <row r="78" spans="1:7" x14ac:dyDescent="0.35">
      <c r="A78" t="str">
        <f t="shared" si="2"/>
        <v>JBT19-091217-1+2</v>
      </c>
      <c r="B78" t="s">
        <v>22</v>
      </c>
      <c r="C78" t="s">
        <v>38</v>
      </c>
      <c r="D78" s="6" t="s">
        <v>7</v>
      </c>
      <c r="E78" s="1">
        <v>62.4</v>
      </c>
      <c r="F78" s="1">
        <v>28.9</v>
      </c>
      <c r="G78" s="1"/>
    </row>
    <row r="79" spans="1:7" x14ac:dyDescent="0.35">
      <c r="A79" t="str">
        <f t="shared" si="2"/>
        <v>JBT19-091917-1</v>
      </c>
      <c r="B79" t="s">
        <v>22</v>
      </c>
      <c r="C79" s="2">
        <v>42997</v>
      </c>
      <c r="D79" s="6">
        <v>1</v>
      </c>
      <c r="E79" s="1">
        <v>62.1</v>
      </c>
      <c r="F79" s="1">
        <v>12.5</v>
      </c>
      <c r="G79" s="1">
        <v>0.75</v>
      </c>
    </row>
    <row r="80" spans="1:7" x14ac:dyDescent="0.35">
      <c r="A80" t="str">
        <f t="shared" si="2"/>
        <v>JBT19-101717-1</v>
      </c>
      <c r="B80" t="s">
        <v>22</v>
      </c>
      <c r="C80" s="2">
        <v>43025</v>
      </c>
      <c r="D80" s="6">
        <v>1</v>
      </c>
      <c r="E80" s="1">
        <v>208.5</v>
      </c>
      <c r="F80" s="1">
        <v>16.399999999999999</v>
      </c>
      <c r="G80" s="1">
        <v>1.46</v>
      </c>
    </row>
    <row r="81" spans="3:7" x14ac:dyDescent="0.35">
      <c r="C81"/>
      <c r="E81" s="1"/>
      <c r="F81" s="1"/>
      <c r="G81" s="1"/>
    </row>
    <row r="82" spans="3:7" x14ac:dyDescent="0.35">
      <c r="C82"/>
    </row>
    <row r="83" spans="3:7" x14ac:dyDescent="0.35">
      <c r="C83"/>
    </row>
    <row r="84" spans="3:7" x14ac:dyDescent="0.35">
      <c r="C84"/>
    </row>
    <row r="85" spans="3:7" x14ac:dyDescent="0.35">
      <c r="C85"/>
    </row>
    <row r="86" spans="3:7" x14ac:dyDescent="0.35">
      <c r="C86"/>
    </row>
    <row r="87" spans="3:7" x14ac:dyDescent="0.35">
      <c r="C87"/>
    </row>
    <row r="88" spans="3:7" x14ac:dyDescent="0.35">
      <c r="C88"/>
    </row>
    <row r="89" spans="3:7" x14ac:dyDescent="0.35">
      <c r="C89"/>
    </row>
    <row r="90" spans="3:7" x14ac:dyDescent="0.35">
      <c r="C90"/>
    </row>
    <row r="91" spans="3:7" x14ac:dyDescent="0.35">
      <c r="C91"/>
    </row>
    <row r="92" spans="3:7" x14ac:dyDescent="0.35">
      <c r="C92"/>
    </row>
    <row r="93" spans="3:7" x14ac:dyDescent="0.35">
      <c r="C93"/>
    </row>
    <row r="94" spans="3:7" x14ac:dyDescent="0.35">
      <c r="C94"/>
    </row>
    <row r="95" spans="3:7" x14ac:dyDescent="0.35">
      <c r="C95"/>
    </row>
    <row r="96" spans="3:7" x14ac:dyDescent="0.35">
      <c r="C96"/>
    </row>
    <row r="97" spans="3:3" x14ac:dyDescent="0.35">
      <c r="C97"/>
    </row>
    <row r="98" spans="3:3" x14ac:dyDescent="0.35">
      <c r="C98"/>
    </row>
    <row r="99" spans="3:3" x14ac:dyDescent="0.35">
      <c r="C99"/>
    </row>
    <row r="100" spans="3:3" x14ac:dyDescent="0.35">
      <c r="C100"/>
    </row>
    <row r="101" spans="3:3" x14ac:dyDescent="0.35">
      <c r="C101"/>
    </row>
    <row r="102" spans="3:3" x14ac:dyDescent="0.35">
      <c r="C102"/>
    </row>
    <row r="103" spans="3:3" x14ac:dyDescent="0.35">
      <c r="C103"/>
    </row>
    <row r="104" spans="3:3" x14ac:dyDescent="0.35">
      <c r="C104"/>
    </row>
    <row r="105" spans="3:3" x14ac:dyDescent="0.35">
      <c r="C105"/>
    </row>
    <row r="106" spans="3:3" x14ac:dyDescent="0.35">
      <c r="C106"/>
    </row>
    <row r="107" spans="3:3" x14ac:dyDescent="0.35">
      <c r="C107"/>
    </row>
    <row r="108" spans="3:3" x14ac:dyDescent="0.35">
      <c r="C108"/>
    </row>
    <row r="109" spans="3:3" x14ac:dyDescent="0.35">
      <c r="C109"/>
    </row>
    <row r="110" spans="3:3" x14ac:dyDescent="0.35">
      <c r="C110"/>
    </row>
    <row r="111" spans="3:3" x14ac:dyDescent="0.35">
      <c r="C111"/>
    </row>
    <row r="112" spans="3:3" x14ac:dyDescent="0.35">
      <c r="C112"/>
    </row>
    <row r="113" spans="3:3" x14ac:dyDescent="0.35">
      <c r="C113"/>
    </row>
    <row r="114" spans="3:3" x14ac:dyDescent="0.35">
      <c r="C114"/>
    </row>
    <row r="115" spans="3:3" x14ac:dyDescent="0.35">
      <c r="C115"/>
    </row>
    <row r="116" spans="3:3" x14ac:dyDescent="0.35">
      <c r="C116"/>
    </row>
    <row r="117" spans="3:3" x14ac:dyDescent="0.35">
      <c r="C117"/>
    </row>
    <row r="118" spans="3:3" x14ac:dyDescent="0.35">
      <c r="C118"/>
    </row>
    <row r="119" spans="3:3" x14ac:dyDescent="0.35">
      <c r="C119"/>
    </row>
    <row r="120" spans="3:3" x14ac:dyDescent="0.35">
      <c r="C120"/>
    </row>
    <row r="121" spans="3:3" x14ac:dyDescent="0.35">
      <c r="C121"/>
    </row>
    <row r="122" spans="3:3" x14ac:dyDescent="0.35">
      <c r="C122"/>
    </row>
    <row r="123" spans="3:3" x14ac:dyDescent="0.35">
      <c r="C123"/>
    </row>
    <row r="124" spans="3:3" x14ac:dyDescent="0.35">
      <c r="C124"/>
    </row>
    <row r="125" spans="3:3" x14ac:dyDescent="0.35">
      <c r="C125"/>
    </row>
    <row r="126" spans="3:3" x14ac:dyDescent="0.35">
      <c r="C126"/>
    </row>
    <row r="127" spans="3:3" x14ac:dyDescent="0.35">
      <c r="C127"/>
    </row>
    <row r="128" spans="3:3" x14ac:dyDescent="0.35">
      <c r="C128"/>
    </row>
    <row r="129" spans="3:3" x14ac:dyDescent="0.35">
      <c r="C129"/>
    </row>
    <row r="130" spans="3:3" x14ac:dyDescent="0.35">
      <c r="C130"/>
    </row>
    <row r="131" spans="3:3" x14ac:dyDescent="0.35">
      <c r="C131"/>
    </row>
    <row r="132" spans="3:3" x14ac:dyDescent="0.35">
      <c r="C132"/>
    </row>
    <row r="133" spans="3:3" x14ac:dyDescent="0.35">
      <c r="C133"/>
    </row>
    <row r="134" spans="3:3" x14ac:dyDescent="0.35">
      <c r="C134"/>
    </row>
    <row r="135" spans="3:3" x14ac:dyDescent="0.35">
      <c r="C135"/>
    </row>
    <row r="136" spans="3:3" x14ac:dyDescent="0.35">
      <c r="C136"/>
    </row>
    <row r="137" spans="3:3" x14ac:dyDescent="0.35">
      <c r="C137"/>
    </row>
    <row r="138" spans="3:3" x14ac:dyDescent="0.35">
      <c r="C138"/>
    </row>
    <row r="139" spans="3:3" x14ac:dyDescent="0.35">
      <c r="C139"/>
    </row>
    <row r="140" spans="3:3" x14ac:dyDescent="0.35">
      <c r="C140"/>
    </row>
    <row r="141" spans="3:3" x14ac:dyDescent="0.35">
      <c r="C141"/>
    </row>
    <row r="142" spans="3:3" x14ac:dyDescent="0.35">
      <c r="C142"/>
    </row>
    <row r="143" spans="3:3" x14ac:dyDescent="0.35">
      <c r="C143"/>
    </row>
    <row r="144" spans="3:3" x14ac:dyDescent="0.35">
      <c r="C144"/>
    </row>
    <row r="145" spans="3:3" x14ac:dyDescent="0.35">
      <c r="C145"/>
    </row>
    <row r="146" spans="3:3" x14ac:dyDescent="0.35">
      <c r="C146"/>
    </row>
    <row r="147" spans="3:3" x14ac:dyDescent="0.35">
      <c r="C147"/>
    </row>
    <row r="148" spans="3:3" x14ac:dyDescent="0.35">
      <c r="C148"/>
    </row>
    <row r="149" spans="3:3" x14ac:dyDescent="0.35">
      <c r="C149"/>
    </row>
    <row r="150" spans="3:3" x14ac:dyDescent="0.35">
      <c r="C150"/>
    </row>
    <row r="151" spans="3:3" x14ac:dyDescent="0.35">
      <c r="C151"/>
    </row>
    <row r="152" spans="3:3" x14ac:dyDescent="0.35">
      <c r="C152"/>
    </row>
    <row r="153" spans="3:3" x14ac:dyDescent="0.35">
      <c r="C153"/>
    </row>
    <row r="154" spans="3:3" x14ac:dyDescent="0.35">
      <c r="C154"/>
    </row>
    <row r="155" spans="3:3" x14ac:dyDescent="0.35">
      <c r="C155"/>
    </row>
    <row r="156" spans="3:3" x14ac:dyDescent="0.35">
      <c r="C156"/>
    </row>
    <row r="157" spans="3:3" x14ac:dyDescent="0.35">
      <c r="C157"/>
    </row>
    <row r="158" spans="3:3" x14ac:dyDescent="0.35">
      <c r="C158"/>
    </row>
    <row r="159" spans="3:3" x14ac:dyDescent="0.35">
      <c r="C159"/>
    </row>
    <row r="160" spans="3:3" x14ac:dyDescent="0.35">
      <c r="C160"/>
    </row>
    <row r="161" spans="3:3" x14ac:dyDescent="0.35">
      <c r="C161"/>
    </row>
    <row r="162" spans="3:3" x14ac:dyDescent="0.35">
      <c r="C162"/>
    </row>
    <row r="163" spans="3:3" x14ac:dyDescent="0.35">
      <c r="C163"/>
    </row>
    <row r="164" spans="3:3" x14ac:dyDescent="0.35">
      <c r="C164"/>
    </row>
    <row r="165" spans="3:3" x14ac:dyDescent="0.35">
      <c r="C165"/>
    </row>
    <row r="166" spans="3:3" x14ac:dyDescent="0.35">
      <c r="C166"/>
    </row>
    <row r="167" spans="3:3" x14ac:dyDescent="0.35">
      <c r="C167"/>
    </row>
    <row r="168" spans="3:3" x14ac:dyDescent="0.35">
      <c r="C168"/>
    </row>
    <row r="169" spans="3:3" x14ac:dyDescent="0.35">
      <c r="C169"/>
    </row>
    <row r="170" spans="3:3" x14ac:dyDescent="0.35">
      <c r="C170"/>
    </row>
    <row r="171" spans="3:3" x14ac:dyDescent="0.35">
      <c r="C171"/>
    </row>
    <row r="172" spans="3:3" x14ac:dyDescent="0.35">
      <c r="C172"/>
    </row>
    <row r="173" spans="3:3" x14ac:dyDescent="0.35">
      <c r="C173"/>
    </row>
    <row r="174" spans="3:3" x14ac:dyDescent="0.35">
      <c r="C174"/>
    </row>
    <row r="175" spans="3:3" x14ac:dyDescent="0.35">
      <c r="C175"/>
    </row>
    <row r="176" spans="3:3" x14ac:dyDescent="0.35">
      <c r="C176"/>
    </row>
    <row r="177" spans="3:3" x14ac:dyDescent="0.35">
      <c r="C177"/>
    </row>
    <row r="178" spans="3:3" x14ac:dyDescent="0.35">
      <c r="C178"/>
    </row>
    <row r="179" spans="3:3" x14ac:dyDescent="0.35">
      <c r="C179"/>
    </row>
    <row r="180" spans="3:3" x14ac:dyDescent="0.35">
      <c r="C180"/>
    </row>
    <row r="181" spans="3:3" x14ac:dyDescent="0.35">
      <c r="C181"/>
    </row>
    <row r="182" spans="3:3" x14ac:dyDescent="0.35">
      <c r="C182"/>
    </row>
    <row r="183" spans="3:3" x14ac:dyDescent="0.35">
      <c r="C183"/>
    </row>
    <row r="184" spans="3:3" x14ac:dyDescent="0.35">
      <c r="C184"/>
    </row>
    <row r="185" spans="3:3" x14ac:dyDescent="0.35">
      <c r="C185"/>
    </row>
    <row r="186" spans="3:3" x14ac:dyDescent="0.35">
      <c r="C186"/>
    </row>
    <row r="187" spans="3:3" x14ac:dyDescent="0.35">
      <c r="C187"/>
    </row>
    <row r="188" spans="3:3" x14ac:dyDescent="0.35">
      <c r="C188"/>
    </row>
    <row r="189" spans="3:3" x14ac:dyDescent="0.35">
      <c r="C189"/>
    </row>
    <row r="190" spans="3:3" x14ac:dyDescent="0.35">
      <c r="C190"/>
    </row>
    <row r="191" spans="3:3" x14ac:dyDescent="0.35">
      <c r="C191"/>
    </row>
    <row r="192" spans="3:3" x14ac:dyDescent="0.35">
      <c r="C192"/>
    </row>
    <row r="193" spans="3:3" x14ac:dyDescent="0.35">
      <c r="C193"/>
    </row>
    <row r="194" spans="3:3" x14ac:dyDescent="0.35">
      <c r="C194"/>
    </row>
    <row r="195" spans="3:3" x14ac:dyDescent="0.35">
      <c r="C195"/>
    </row>
    <row r="196" spans="3:3" x14ac:dyDescent="0.35">
      <c r="C196"/>
    </row>
    <row r="197" spans="3:3" x14ac:dyDescent="0.35">
      <c r="C197"/>
    </row>
    <row r="198" spans="3:3" x14ac:dyDescent="0.35">
      <c r="C198"/>
    </row>
    <row r="199" spans="3:3" x14ac:dyDescent="0.35">
      <c r="C199"/>
    </row>
    <row r="200" spans="3:3" x14ac:dyDescent="0.35">
      <c r="C200"/>
    </row>
    <row r="201" spans="3:3" x14ac:dyDescent="0.35">
      <c r="C201"/>
    </row>
    <row r="202" spans="3:3" x14ac:dyDescent="0.35">
      <c r="C202"/>
    </row>
    <row r="203" spans="3:3" x14ac:dyDescent="0.35">
      <c r="C203"/>
    </row>
    <row r="204" spans="3:3" x14ac:dyDescent="0.35">
      <c r="C204"/>
    </row>
    <row r="205" spans="3:3" x14ac:dyDescent="0.35">
      <c r="C205"/>
    </row>
    <row r="206" spans="3:3" x14ac:dyDescent="0.35">
      <c r="C206"/>
    </row>
    <row r="207" spans="3:3" x14ac:dyDescent="0.35">
      <c r="C207"/>
    </row>
    <row r="208" spans="3:3" x14ac:dyDescent="0.35">
      <c r="C208"/>
    </row>
    <row r="209" spans="3:3" x14ac:dyDescent="0.35">
      <c r="C209"/>
    </row>
    <row r="210" spans="3:3" x14ac:dyDescent="0.35">
      <c r="C210"/>
    </row>
    <row r="211" spans="3:3" x14ac:dyDescent="0.35">
      <c r="C211"/>
    </row>
    <row r="212" spans="3:3" x14ac:dyDescent="0.35">
      <c r="C212"/>
    </row>
    <row r="213" spans="3:3" x14ac:dyDescent="0.35">
      <c r="C213"/>
    </row>
    <row r="214" spans="3:3" x14ac:dyDescent="0.35">
      <c r="C214"/>
    </row>
    <row r="215" spans="3:3" x14ac:dyDescent="0.35">
      <c r="C215"/>
    </row>
    <row r="216" spans="3:3" x14ac:dyDescent="0.35">
      <c r="C216"/>
    </row>
    <row r="217" spans="3:3" x14ac:dyDescent="0.35">
      <c r="C217"/>
    </row>
    <row r="218" spans="3:3" x14ac:dyDescent="0.35">
      <c r="C218"/>
    </row>
    <row r="219" spans="3:3" x14ac:dyDescent="0.35">
      <c r="C219"/>
    </row>
    <row r="220" spans="3:3" x14ac:dyDescent="0.35">
      <c r="C220"/>
    </row>
    <row r="221" spans="3:3" x14ac:dyDescent="0.35">
      <c r="C221"/>
    </row>
    <row r="222" spans="3:3" x14ac:dyDescent="0.35">
      <c r="C222"/>
    </row>
    <row r="223" spans="3:3" x14ac:dyDescent="0.35">
      <c r="C223"/>
    </row>
    <row r="224" spans="3:3" x14ac:dyDescent="0.35">
      <c r="C224"/>
    </row>
    <row r="225" spans="3:3" x14ac:dyDescent="0.35">
      <c r="C225"/>
    </row>
    <row r="226" spans="3:3" x14ac:dyDescent="0.35">
      <c r="C226"/>
    </row>
    <row r="227" spans="3:3" x14ac:dyDescent="0.35">
      <c r="C227"/>
    </row>
    <row r="228" spans="3:3" x14ac:dyDescent="0.35">
      <c r="C228"/>
    </row>
    <row r="229" spans="3:3" x14ac:dyDescent="0.35">
      <c r="C229"/>
    </row>
    <row r="230" spans="3:3" x14ac:dyDescent="0.35">
      <c r="C230"/>
    </row>
    <row r="231" spans="3:3" x14ac:dyDescent="0.35">
      <c r="C231"/>
    </row>
    <row r="232" spans="3:3" x14ac:dyDescent="0.35">
      <c r="C232"/>
    </row>
    <row r="233" spans="3:3" x14ac:dyDescent="0.35">
      <c r="C233"/>
    </row>
    <row r="234" spans="3:3" x14ac:dyDescent="0.35">
      <c r="C234"/>
    </row>
    <row r="235" spans="3:3" x14ac:dyDescent="0.35">
      <c r="C235"/>
    </row>
    <row r="236" spans="3:3" x14ac:dyDescent="0.35">
      <c r="C236"/>
    </row>
    <row r="237" spans="3:3" x14ac:dyDescent="0.35">
      <c r="C237"/>
    </row>
    <row r="238" spans="3:3" x14ac:dyDescent="0.35">
      <c r="C238"/>
    </row>
    <row r="239" spans="3:3" x14ac:dyDescent="0.35">
      <c r="C239"/>
    </row>
    <row r="240" spans="3:3" x14ac:dyDescent="0.35">
      <c r="C240"/>
    </row>
    <row r="241" spans="3:3" x14ac:dyDescent="0.35">
      <c r="C241"/>
    </row>
    <row r="242" spans="3:3" x14ac:dyDescent="0.35">
      <c r="C242"/>
    </row>
    <row r="243" spans="3:3" x14ac:dyDescent="0.35">
      <c r="C243"/>
    </row>
    <row r="244" spans="3:3" x14ac:dyDescent="0.35">
      <c r="C244"/>
    </row>
    <row r="245" spans="3:3" x14ac:dyDescent="0.35">
      <c r="C245"/>
    </row>
    <row r="246" spans="3:3" x14ac:dyDescent="0.35">
      <c r="C246"/>
    </row>
    <row r="247" spans="3:3" x14ac:dyDescent="0.35">
      <c r="C247"/>
    </row>
    <row r="248" spans="3:3" x14ac:dyDescent="0.35">
      <c r="C248"/>
    </row>
    <row r="249" spans="3:3" x14ac:dyDescent="0.35">
      <c r="C249"/>
    </row>
    <row r="250" spans="3:3" x14ac:dyDescent="0.35">
      <c r="C250"/>
    </row>
    <row r="251" spans="3:3" x14ac:dyDescent="0.35">
      <c r="C251"/>
    </row>
    <row r="252" spans="3:3" x14ac:dyDescent="0.35">
      <c r="C252"/>
    </row>
    <row r="253" spans="3:3" x14ac:dyDescent="0.35">
      <c r="C253"/>
    </row>
    <row r="254" spans="3:3" x14ac:dyDescent="0.35">
      <c r="C254"/>
    </row>
    <row r="255" spans="3:3" x14ac:dyDescent="0.35">
      <c r="C255"/>
    </row>
    <row r="256" spans="3:3" x14ac:dyDescent="0.35">
      <c r="C256"/>
    </row>
    <row r="257" spans="3:3" x14ac:dyDescent="0.35">
      <c r="C257"/>
    </row>
    <row r="258" spans="3:3" x14ac:dyDescent="0.35">
      <c r="C258"/>
    </row>
    <row r="259" spans="3:3" x14ac:dyDescent="0.35">
      <c r="C259"/>
    </row>
    <row r="260" spans="3:3" x14ac:dyDescent="0.35">
      <c r="C260"/>
    </row>
    <row r="261" spans="3:3" x14ac:dyDescent="0.35">
      <c r="C261"/>
    </row>
    <row r="262" spans="3:3" x14ac:dyDescent="0.35">
      <c r="C262"/>
    </row>
    <row r="263" spans="3:3" x14ac:dyDescent="0.35">
      <c r="C263"/>
    </row>
    <row r="264" spans="3:3" x14ac:dyDescent="0.35">
      <c r="C264"/>
    </row>
    <row r="265" spans="3:3" x14ac:dyDescent="0.35">
      <c r="C265"/>
    </row>
    <row r="266" spans="3:3" x14ac:dyDescent="0.35">
      <c r="C266"/>
    </row>
    <row r="267" spans="3:3" x14ac:dyDescent="0.35">
      <c r="C267"/>
    </row>
    <row r="268" spans="3:3" x14ac:dyDescent="0.35">
      <c r="C268"/>
    </row>
    <row r="269" spans="3:3" x14ac:dyDescent="0.35">
      <c r="C269"/>
    </row>
    <row r="270" spans="3:3" x14ac:dyDescent="0.35">
      <c r="C270"/>
    </row>
    <row r="271" spans="3:3" x14ac:dyDescent="0.35">
      <c r="C271"/>
    </row>
    <row r="272" spans="3:3" x14ac:dyDescent="0.35">
      <c r="C272"/>
    </row>
  </sheetData>
  <sortState ref="A2:H278">
    <sortCondition ref="A2:A27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</vt:lpstr>
      <vt:lpstr>Box plots</vt:lpstr>
      <vt:lpstr>Sheet5</vt:lpstr>
      <vt:lpstr>Box plots (2)</vt:lpstr>
      <vt:lpstr>Sheet2</vt:lpstr>
      <vt:lpstr>Sheet3</vt:lpstr>
      <vt:lpstr>Sheet4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Serena Matt</dc:creator>
  <cp:lastModifiedBy>Dave Braun</cp:lastModifiedBy>
  <dcterms:created xsi:type="dcterms:W3CDTF">2017-12-05T13:56:01Z</dcterms:created>
  <dcterms:modified xsi:type="dcterms:W3CDTF">2018-04-04T03:39:59Z</dcterms:modified>
</cp:coreProperties>
</file>